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cortes\Dropbox\badminton\web\"/>
    </mc:Choice>
  </mc:AlternateContent>
  <xr:revisionPtr revIDLastSave="0" documentId="8_{DF53FD3C-09B9-49A1-B570-DB7794128FD1}" xr6:coauthVersionLast="47" xr6:coauthVersionMax="47" xr10:uidLastSave="{00000000-0000-0000-0000-000000000000}"/>
  <bookViews>
    <workbookView xWindow="-120" yWindow="-120" windowWidth="29040" windowHeight="15840" tabRatio="1000" activeTab="7" xr2:uid="{05A28576-0AB2-45D0-9663-5D71D8D198C4}"/>
  </bookViews>
  <sheets>
    <sheet name="IM ABSOLUTO A" sheetId="1" r:id="rId1"/>
    <sheet name="IF ABSOLUTO A" sheetId="2" r:id="rId2"/>
    <sheet name="DM ABSOLUTO" sheetId="3" r:id="rId3"/>
    <sheet name="DF ABSOLUTO" sheetId="4" r:id="rId4"/>
    <sheet name="DX ABSOLUTO" sheetId="6" r:id="rId5"/>
    <sheet name="IM SUB 13" sheetId="5" r:id="rId6"/>
    <sheet name="IF SUB 13" sheetId="7" r:id="rId7"/>
    <sheet name="DF SUB 13" sheetId="8" r:id="rId8"/>
    <sheet name="DM SUB 13" sheetId="9" r:id="rId9"/>
    <sheet name="DX SUB 13" sheetId="10" r:id="rId10"/>
    <sheet name="IM SUB 17" sheetId="11" r:id="rId11"/>
    <sheet name="IF SUB 17" sheetId="12" r:id="rId12"/>
    <sheet name="DF SUB 17" sheetId="13" r:id="rId13"/>
    <sheet name="DM SUB 17" sheetId="14" r:id="rId14"/>
    <sheet name="DX SUB 17 " sheetId="15" r:id="rId15"/>
    <sheet name="IF ABSOLUTO B" sheetId="16" r:id="rId16"/>
    <sheet name="IM ABSOLUTO B" sheetId="17" r:id="rId17"/>
    <sheet name="DM ABSOLUTO B" sheetId="19" r:id="rId18"/>
    <sheet name="DF ABSOLUTO B " sheetId="21" r:id="rId19"/>
    <sheet name="DX ABSOLUTO B" sheetId="20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" i="1" l="1"/>
  <c r="J5" i="1"/>
  <c r="K48" i="12"/>
  <c r="J48" i="12"/>
  <c r="K45" i="12"/>
  <c r="J45" i="12"/>
  <c r="K47" i="12"/>
  <c r="J47" i="12"/>
  <c r="K53" i="11"/>
  <c r="J53" i="11"/>
  <c r="K54" i="11"/>
  <c r="J54" i="11"/>
  <c r="K23" i="11"/>
  <c r="J23" i="11"/>
  <c r="K22" i="7"/>
  <c r="J22" i="7"/>
  <c r="K21" i="7"/>
  <c r="J21" i="7"/>
  <c r="K20" i="7"/>
  <c r="J20" i="7"/>
  <c r="K33" i="1"/>
  <c r="K32" i="1"/>
  <c r="K10" i="21"/>
  <c r="J10" i="21"/>
  <c r="J8" i="21"/>
  <c r="K8" i="21"/>
  <c r="K12" i="21"/>
  <c r="J12" i="21"/>
  <c r="K4" i="17" l="1"/>
  <c r="K10" i="17"/>
  <c r="K7" i="21"/>
  <c r="J7" i="21"/>
  <c r="K5" i="21"/>
  <c r="J5" i="21"/>
  <c r="K11" i="21"/>
  <c r="J11" i="21"/>
  <c r="K9" i="21"/>
  <c r="J9" i="21"/>
  <c r="K6" i="21"/>
  <c r="J6" i="21"/>
  <c r="K4" i="21"/>
  <c r="J4" i="21"/>
  <c r="K32" i="17"/>
  <c r="J32" i="17"/>
  <c r="K21" i="17"/>
  <c r="J21" i="17"/>
  <c r="K31" i="17"/>
  <c r="J31" i="17"/>
  <c r="K19" i="17"/>
  <c r="J19" i="17"/>
  <c r="K29" i="17"/>
  <c r="J29" i="17"/>
  <c r="K44" i="12"/>
  <c r="J44" i="12"/>
  <c r="K21" i="12"/>
  <c r="J21" i="12"/>
  <c r="K46" i="12"/>
  <c r="J46" i="12"/>
  <c r="K43" i="12"/>
  <c r="J43" i="12"/>
  <c r="K42" i="12"/>
  <c r="J42" i="12"/>
  <c r="K41" i="12"/>
  <c r="J41" i="12"/>
  <c r="K40" i="12"/>
  <c r="J40" i="12"/>
  <c r="K39" i="12"/>
  <c r="J39" i="12"/>
  <c r="K38" i="12"/>
  <c r="J38" i="12"/>
  <c r="K37" i="12"/>
  <c r="J37" i="12"/>
  <c r="K32" i="12"/>
  <c r="J32" i="12"/>
  <c r="K27" i="12"/>
  <c r="J27" i="12"/>
  <c r="K25" i="12"/>
  <c r="J25" i="12"/>
  <c r="K24" i="12"/>
  <c r="J24" i="12"/>
  <c r="J31" i="12"/>
  <c r="K26" i="12"/>
  <c r="J26" i="12"/>
  <c r="K56" i="11"/>
  <c r="J56" i="11"/>
  <c r="K52" i="11"/>
  <c r="J52" i="11"/>
  <c r="K55" i="11"/>
  <c r="J55" i="11"/>
  <c r="K51" i="11"/>
  <c r="J51" i="11"/>
  <c r="K49" i="11"/>
  <c r="J49" i="11"/>
  <c r="K20" i="11"/>
  <c r="J20" i="11"/>
  <c r="K48" i="11"/>
  <c r="J48" i="11"/>
  <c r="J47" i="11"/>
  <c r="K47" i="11"/>
  <c r="K46" i="11"/>
  <c r="J46" i="11"/>
  <c r="K45" i="11"/>
  <c r="J45" i="11"/>
  <c r="K44" i="11"/>
  <c r="J44" i="11"/>
  <c r="K43" i="11"/>
  <c r="K50" i="11"/>
  <c r="K42" i="11"/>
  <c r="K41" i="11"/>
  <c r="K40" i="11"/>
  <c r="K39" i="11"/>
  <c r="K29" i="11"/>
  <c r="J29" i="11"/>
  <c r="K28" i="11"/>
  <c r="J28" i="11"/>
  <c r="K27" i="11"/>
  <c r="J27" i="11"/>
  <c r="K26" i="11"/>
  <c r="J26" i="11"/>
  <c r="K29" i="1"/>
  <c r="K14" i="12"/>
  <c r="K7" i="12"/>
  <c r="J14" i="12"/>
  <c r="J7" i="12"/>
  <c r="K28" i="12"/>
  <c r="J28" i="12"/>
  <c r="J16" i="12"/>
  <c r="K16" i="12"/>
  <c r="K23" i="17"/>
  <c r="J23" i="17"/>
  <c r="K11" i="17"/>
  <c r="J11" i="17"/>
  <c r="K12" i="16"/>
  <c r="J12" i="16"/>
  <c r="K8" i="16"/>
  <c r="J8" i="16"/>
  <c r="K15" i="16"/>
  <c r="J15" i="16"/>
  <c r="K4" i="16"/>
  <c r="J4" i="16"/>
  <c r="K10" i="16"/>
  <c r="J10" i="16"/>
  <c r="J7" i="16"/>
  <c r="K14" i="16"/>
  <c r="J14" i="16"/>
  <c r="K13" i="16"/>
  <c r="J13" i="16"/>
  <c r="K11" i="16"/>
  <c r="J11" i="16"/>
  <c r="K5" i="16"/>
  <c r="J5" i="16"/>
  <c r="K9" i="16"/>
  <c r="J9" i="16"/>
  <c r="J6" i="16"/>
  <c r="K28" i="17"/>
  <c r="K18" i="17"/>
  <c r="K16" i="17"/>
  <c r="K13" i="17"/>
  <c r="J13" i="17"/>
  <c r="K12" i="17"/>
  <c r="J12" i="17"/>
  <c r="K30" i="17"/>
  <c r="J30" i="17"/>
  <c r="K9" i="17"/>
  <c r="J9" i="17"/>
  <c r="K8" i="17"/>
  <c r="J8" i="17"/>
  <c r="K6" i="17"/>
  <c r="J6" i="17"/>
  <c r="K5" i="17"/>
  <c r="J5" i="17"/>
  <c r="K7" i="17"/>
  <c r="J7" i="17"/>
  <c r="K27" i="17"/>
  <c r="J27" i="17"/>
  <c r="K26" i="17"/>
  <c r="J26" i="17"/>
  <c r="K25" i="17"/>
  <c r="J25" i="17"/>
  <c r="K24" i="17"/>
  <c r="J24" i="17"/>
  <c r="K22" i="17"/>
  <c r="J22" i="17"/>
  <c r="K20" i="17"/>
  <c r="J20" i="17"/>
  <c r="K17" i="17"/>
  <c r="J17" i="17"/>
  <c r="J10" i="17"/>
  <c r="J4" i="17"/>
  <c r="K15" i="17"/>
  <c r="J15" i="17"/>
  <c r="K14" i="17"/>
  <c r="J14" i="17"/>
  <c r="K10" i="19"/>
  <c r="J10" i="19"/>
  <c r="K14" i="19"/>
  <c r="J14" i="19"/>
  <c r="K19" i="19"/>
  <c r="J19" i="19"/>
  <c r="K6" i="19"/>
  <c r="J6" i="19"/>
  <c r="K16" i="19"/>
  <c r="J16" i="19"/>
  <c r="K11" i="19"/>
  <c r="J11" i="19"/>
  <c r="K4" i="19"/>
  <c r="J4" i="19"/>
  <c r="K9" i="19"/>
  <c r="J9" i="19"/>
  <c r="K7" i="19"/>
  <c r="J7" i="19"/>
  <c r="K18" i="19"/>
  <c r="J18" i="19"/>
  <c r="K17" i="19"/>
  <c r="J17" i="19"/>
  <c r="K15" i="19"/>
  <c r="J15" i="19"/>
  <c r="K13" i="19"/>
  <c r="J13" i="19"/>
  <c r="K12" i="19"/>
  <c r="J12" i="19"/>
  <c r="K8" i="19"/>
  <c r="J8" i="19"/>
  <c r="K5" i="19"/>
  <c r="J5" i="19"/>
  <c r="K12" i="20"/>
  <c r="J12" i="20"/>
  <c r="K21" i="20"/>
  <c r="J21" i="20"/>
  <c r="K20" i="20"/>
  <c r="J20" i="20"/>
  <c r="K10" i="20"/>
  <c r="J10" i="20"/>
  <c r="K16" i="20"/>
  <c r="J16" i="20"/>
  <c r="K9" i="20"/>
  <c r="J9" i="20"/>
  <c r="K19" i="20"/>
  <c r="J19" i="20"/>
  <c r="K18" i="20"/>
  <c r="J18" i="20"/>
  <c r="K15" i="20"/>
  <c r="J15" i="20"/>
  <c r="K11" i="20"/>
  <c r="J11" i="20"/>
  <c r="K8" i="20"/>
  <c r="J8" i="20"/>
  <c r="K17" i="20"/>
  <c r="J17" i="20"/>
  <c r="K4" i="20"/>
  <c r="J4" i="20"/>
  <c r="K7" i="20"/>
  <c r="J7" i="20"/>
  <c r="K13" i="20"/>
  <c r="J13" i="20"/>
  <c r="K6" i="20"/>
  <c r="J6" i="20"/>
  <c r="K5" i="20"/>
  <c r="J5" i="20"/>
  <c r="K25" i="15"/>
  <c r="K10" i="15"/>
  <c r="J10" i="15"/>
  <c r="K12" i="15"/>
  <c r="J12" i="15"/>
  <c r="K18" i="15"/>
  <c r="J18" i="15"/>
  <c r="K19" i="15"/>
  <c r="J19" i="15"/>
  <c r="K23" i="15"/>
  <c r="J23" i="15"/>
  <c r="K20" i="15"/>
  <c r="J20" i="15"/>
  <c r="K15" i="15"/>
  <c r="J15" i="15"/>
  <c r="K22" i="15"/>
  <c r="J22" i="15"/>
  <c r="K14" i="15"/>
  <c r="J14" i="15"/>
  <c r="K21" i="15"/>
  <c r="J21" i="15"/>
  <c r="K13" i="15"/>
  <c r="J13" i="15"/>
  <c r="K9" i="15"/>
  <c r="J9" i="15"/>
  <c r="K8" i="15"/>
  <c r="J8" i="15"/>
  <c r="K5" i="15"/>
  <c r="J5" i="15"/>
  <c r="K24" i="15"/>
  <c r="J24" i="15"/>
  <c r="K17" i="15"/>
  <c r="J17" i="15"/>
  <c r="K16" i="15"/>
  <c r="J16" i="15"/>
  <c r="K11" i="15"/>
  <c r="J11" i="15"/>
  <c r="K7" i="15"/>
  <c r="J7" i="15"/>
  <c r="K4" i="15"/>
  <c r="J4" i="15"/>
  <c r="K6" i="15"/>
  <c r="J6" i="15"/>
  <c r="K6" i="14"/>
  <c r="J6" i="14"/>
  <c r="K18" i="14"/>
  <c r="J18" i="14"/>
  <c r="K12" i="14"/>
  <c r="J12" i="14"/>
  <c r="K22" i="14"/>
  <c r="J22" i="14"/>
  <c r="K5" i="14"/>
  <c r="J5" i="14"/>
  <c r="K21" i="14"/>
  <c r="J21" i="14"/>
  <c r="K13" i="14"/>
  <c r="J13" i="14"/>
  <c r="K15" i="14"/>
  <c r="J15" i="14"/>
  <c r="K19" i="14"/>
  <c r="J19" i="14"/>
  <c r="K14" i="14"/>
  <c r="J14" i="14"/>
  <c r="K10" i="14"/>
  <c r="J10" i="14"/>
  <c r="K9" i="14"/>
  <c r="J9" i="14"/>
  <c r="K20" i="14"/>
  <c r="J20" i="14"/>
  <c r="K17" i="14"/>
  <c r="J17" i="14"/>
  <c r="K16" i="14"/>
  <c r="J16" i="14"/>
  <c r="K4" i="14"/>
  <c r="J4" i="14"/>
  <c r="K11" i="14"/>
  <c r="J11" i="14"/>
  <c r="K8" i="14"/>
  <c r="J8" i="14"/>
  <c r="K7" i="14"/>
  <c r="J7" i="14"/>
  <c r="K29" i="13"/>
  <c r="K28" i="13"/>
  <c r="K27" i="13"/>
  <c r="K26" i="13"/>
  <c r="K25" i="13"/>
  <c r="K24" i="13"/>
  <c r="J24" i="13"/>
  <c r="K23" i="13"/>
  <c r="J23" i="13"/>
  <c r="K11" i="13"/>
  <c r="J11" i="13"/>
  <c r="K22" i="13"/>
  <c r="J22" i="13"/>
  <c r="K13" i="13"/>
  <c r="J13" i="13"/>
  <c r="K8" i="13"/>
  <c r="J8" i="13"/>
  <c r="K20" i="13"/>
  <c r="J20" i="13"/>
  <c r="K16" i="13"/>
  <c r="J16" i="13"/>
  <c r="K5" i="13"/>
  <c r="J5" i="13"/>
  <c r="K18" i="13"/>
  <c r="J18" i="13"/>
  <c r="K14" i="13"/>
  <c r="J14" i="13"/>
  <c r="K19" i="13"/>
  <c r="J19" i="13"/>
  <c r="K15" i="13"/>
  <c r="J15" i="13"/>
  <c r="K9" i="13"/>
  <c r="J9" i="13"/>
  <c r="K7" i="13"/>
  <c r="J7" i="13"/>
  <c r="K21" i="13"/>
  <c r="J21" i="13"/>
  <c r="K17" i="13"/>
  <c r="J17" i="13"/>
  <c r="K12" i="13"/>
  <c r="J12" i="13"/>
  <c r="K10" i="13"/>
  <c r="J10" i="13"/>
  <c r="K6" i="13"/>
  <c r="J6" i="13"/>
  <c r="K4" i="13"/>
  <c r="J4" i="13"/>
  <c r="K33" i="12"/>
  <c r="J33" i="12"/>
  <c r="K13" i="12"/>
  <c r="K6" i="12"/>
  <c r="J13" i="12"/>
  <c r="J6" i="12"/>
  <c r="K30" i="12"/>
  <c r="K19" i="12"/>
  <c r="K20" i="12"/>
  <c r="K18" i="12"/>
  <c r="K10" i="12"/>
  <c r="J10" i="12"/>
  <c r="K36" i="12"/>
  <c r="J36" i="12"/>
  <c r="K8" i="12"/>
  <c r="J8" i="12"/>
  <c r="K35" i="12"/>
  <c r="J35" i="12"/>
  <c r="K34" i="12"/>
  <c r="J34" i="12"/>
  <c r="K29" i="12"/>
  <c r="J29" i="12"/>
  <c r="K23" i="12"/>
  <c r="J23" i="12"/>
  <c r="K5" i="12"/>
  <c r="J5" i="12"/>
  <c r="K22" i="12"/>
  <c r="J22" i="12"/>
  <c r="K4" i="12"/>
  <c r="J4" i="12"/>
  <c r="K15" i="12"/>
  <c r="J15" i="12"/>
  <c r="K11" i="12"/>
  <c r="J11" i="12"/>
  <c r="K12" i="12"/>
  <c r="J12" i="12"/>
  <c r="K17" i="12"/>
  <c r="J17" i="12"/>
  <c r="K9" i="12"/>
  <c r="J9" i="12"/>
  <c r="J30" i="11"/>
  <c r="K25" i="11"/>
  <c r="K38" i="11"/>
  <c r="K37" i="11"/>
  <c r="K36" i="11"/>
  <c r="K35" i="11"/>
  <c r="J35" i="11"/>
  <c r="K11" i="11"/>
  <c r="J11" i="11"/>
  <c r="K34" i="11"/>
  <c r="J34" i="11"/>
  <c r="K10" i="11"/>
  <c r="J10" i="11"/>
  <c r="K9" i="11"/>
  <c r="J9" i="11"/>
  <c r="K32" i="11"/>
  <c r="J32" i="11"/>
  <c r="K31" i="11"/>
  <c r="J31" i="11"/>
  <c r="K30" i="11"/>
  <c r="K18" i="11"/>
  <c r="J18" i="11"/>
  <c r="K19" i="11"/>
  <c r="J19" i="11"/>
  <c r="K7" i="11"/>
  <c r="J7" i="11"/>
  <c r="K8" i="11"/>
  <c r="J8" i="11"/>
  <c r="K24" i="11"/>
  <c r="J24" i="11"/>
  <c r="K22" i="11"/>
  <c r="J22" i="11"/>
  <c r="K14" i="11"/>
  <c r="J14" i="11"/>
  <c r="K17" i="11"/>
  <c r="J17" i="11"/>
  <c r="K16" i="11"/>
  <c r="J16" i="11"/>
  <c r="K15" i="11"/>
  <c r="J15" i="11"/>
  <c r="K13" i="11"/>
  <c r="J13" i="11"/>
  <c r="K21" i="11"/>
  <c r="J21" i="11"/>
  <c r="K12" i="11"/>
  <c r="J12" i="11"/>
  <c r="J4" i="9"/>
  <c r="K4" i="9"/>
  <c r="J5" i="9"/>
  <c r="K5" i="9"/>
  <c r="J6" i="9"/>
  <c r="K6" i="9"/>
  <c r="J9" i="9"/>
  <c r="K9" i="9"/>
  <c r="J11" i="9"/>
  <c r="K11" i="9"/>
  <c r="J7" i="9"/>
  <c r="K7" i="9"/>
  <c r="J8" i="9"/>
  <c r="K8" i="9"/>
  <c r="J10" i="9"/>
  <c r="K10" i="9"/>
  <c r="K8" i="10"/>
  <c r="J8" i="10"/>
  <c r="K10" i="10"/>
  <c r="J10" i="10"/>
  <c r="K6" i="10"/>
  <c r="J6" i="10"/>
  <c r="K11" i="10"/>
  <c r="J11" i="10"/>
  <c r="K9" i="10"/>
  <c r="J9" i="10"/>
  <c r="K5" i="10"/>
  <c r="J5" i="10"/>
  <c r="K7" i="10"/>
  <c r="J7" i="10"/>
  <c r="K4" i="10"/>
  <c r="J4" i="10"/>
  <c r="K12" i="9"/>
  <c r="J12" i="9"/>
  <c r="K11" i="8"/>
  <c r="J11" i="8"/>
  <c r="K8" i="8"/>
  <c r="J8" i="8"/>
  <c r="K10" i="8"/>
  <c r="J10" i="8"/>
  <c r="K9" i="8"/>
  <c r="J9" i="8"/>
  <c r="K7" i="8"/>
  <c r="J7" i="8"/>
  <c r="K5" i="8"/>
  <c r="J5" i="8"/>
  <c r="K6" i="8"/>
  <c r="J6" i="8"/>
  <c r="K4" i="8"/>
  <c r="J4" i="8"/>
  <c r="K25" i="7"/>
  <c r="J25" i="7"/>
  <c r="K15" i="7"/>
  <c r="J15" i="7"/>
  <c r="K11" i="7"/>
  <c r="J11" i="7"/>
  <c r="K16" i="7"/>
  <c r="J16" i="7"/>
  <c r="K9" i="7"/>
  <c r="J9" i="7"/>
  <c r="K24" i="7"/>
  <c r="J24" i="7"/>
  <c r="K12" i="7"/>
  <c r="J12" i="7"/>
  <c r="K23" i="7"/>
  <c r="J23" i="7"/>
  <c r="K13" i="7"/>
  <c r="J13" i="7"/>
  <c r="K19" i="7"/>
  <c r="J19" i="7"/>
  <c r="K18" i="7"/>
  <c r="J18" i="7"/>
  <c r="K10" i="7"/>
  <c r="J10" i="7"/>
  <c r="K17" i="7"/>
  <c r="J17" i="7"/>
  <c r="K8" i="7"/>
  <c r="J8" i="7"/>
  <c r="K6" i="7"/>
  <c r="J6" i="7"/>
  <c r="K7" i="7"/>
  <c r="J7" i="7"/>
  <c r="K5" i="7"/>
  <c r="J5" i="7"/>
  <c r="K4" i="7"/>
  <c r="J4" i="7"/>
  <c r="K29" i="5"/>
  <c r="K24" i="5"/>
  <c r="J24" i="5"/>
  <c r="K23" i="5"/>
  <c r="J23" i="5"/>
  <c r="K28" i="5"/>
  <c r="J28" i="5"/>
  <c r="K27" i="5"/>
  <c r="J27" i="5"/>
  <c r="K22" i="5"/>
  <c r="J22" i="5"/>
  <c r="K16" i="5"/>
  <c r="J16" i="5"/>
  <c r="K12" i="5"/>
  <c r="J12" i="5"/>
  <c r="K11" i="5"/>
  <c r="J11" i="5"/>
  <c r="K17" i="5"/>
  <c r="J17" i="5"/>
  <c r="K14" i="5"/>
  <c r="J14" i="5"/>
  <c r="K26" i="5"/>
  <c r="J26" i="5"/>
  <c r="K9" i="5"/>
  <c r="J9" i="5"/>
  <c r="K15" i="5"/>
  <c r="J15" i="5"/>
  <c r="K25" i="5"/>
  <c r="J25" i="5"/>
  <c r="K13" i="5"/>
  <c r="J13" i="5"/>
  <c r="K21" i="5"/>
  <c r="J21" i="5"/>
  <c r="K20" i="5"/>
  <c r="J20" i="5"/>
  <c r="K8" i="5"/>
  <c r="J8" i="5"/>
  <c r="K19" i="5"/>
  <c r="J19" i="5"/>
  <c r="K18" i="5"/>
  <c r="J18" i="5"/>
  <c r="K10" i="5"/>
  <c r="J10" i="5"/>
  <c r="K6" i="5"/>
  <c r="J6" i="5"/>
  <c r="K7" i="5"/>
  <c r="J7" i="5"/>
  <c r="K5" i="5"/>
  <c r="J5" i="5"/>
  <c r="K4" i="5"/>
  <c r="J4" i="5"/>
  <c r="K17" i="6"/>
  <c r="J17" i="6"/>
  <c r="K18" i="6"/>
  <c r="J18" i="6"/>
  <c r="K11" i="6"/>
  <c r="J11" i="6"/>
  <c r="K15" i="6"/>
  <c r="J15" i="6"/>
  <c r="K16" i="6"/>
  <c r="J16" i="6"/>
  <c r="K14" i="6"/>
  <c r="J14" i="6"/>
  <c r="K10" i="6"/>
  <c r="J10" i="6"/>
  <c r="K9" i="6"/>
  <c r="J9" i="6"/>
  <c r="K4" i="6"/>
  <c r="J4" i="6"/>
  <c r="K8" i="6"/>
  <c r="J8" i="6"/>
  <c r="K13" i="6"/>
  <c r="J13" i="6"/>
  <c r="K5" i="6"/>
  <c r="J5" i="6"/>
  <c r="K12" i="6"/>
  <c r="J12" i="6"/>
  <c r="K7" i="6"/>
  <c r="J7" i="6"/>
  <c r="K6" i="6"/>
  <c r="J6" i="6"/>
  <c r="K6" i="4"/>
  <c r="J6" i="4"/>
  <c r="K9" i="4"/>
  <c r="J9" i="4"/>
  <c r="K11" i="4"/>
  <c r="J11" i="4"/>
  <c r="K10" i="4"/>
  <c r="J10" i="4"/>
  <c r="K8" i="4"/>
  <c r="J8" i="4"/>
  <c r="K7" i="4"/>
  <c r="J7" i="4"/>
  <c r="K4" i="4"/>
  <c r="J4" i="4"/>
  <c r="K5" i="4"/>
  <c r="J5" i="4"/>
  <c r="K17" i="3"/>
  <c r="J17" i="3"/>
  <c r="K11" i="3"/>
  <c r="J11" i="3"/>
  <c r="K20" i="3"/>
  <c r="J20" i="3"/>
  <c r="K18" i="3"/>
  <c r="J18" i="3"/>
  <c r="K8" i="3"/>
  <c r="J8" i="3"/>
  <c r="K15" i="3"/>
  <c r="J15" i="3"/>
  <c r="K14" i="3"/>
  <c r="J14" i="3"/>
  <c r="K10" i="3"/>
  <c r="J10" i="3"/>
  <c r="K19" i="3"/>
  <c r="J19" i="3"/>
  <c r="K5" i="3"/>
  <c r="J5" i="3"/>
  <c r="K9" i="3"/>
  <c r="J9" i="3"/>
  <c r="K7" i="3"/>
  <c r="J7" i="3"/>
  <c r="K16" i="3"/>
  <c r="J16" i="3"/>
  <c r="K6" i="3"/>
  <c r="J6" i="3"/>
  <c r="K4" i="3"/>
  <c r="J4" i="3"/>
  <c r="K13" i="3"/>
  <c r="J13" i="3"/>
  <c r="K12" i="3"/>
  <c r="J12" i="3"/>
  <c r="K10" i="2"/>
  <c r="J10" i="2"/>
  <c r="K12" i="2"/>
  <c r="J12" i="2"/>
  <c r="K11" i="2"/>
  <c r="J11" i="2"/>
  <c r="K7" i="2"/>
  <c r="J7" i="2"/>
  <c r="K9" i="2"/>
  <c r="J9" i="2"/>
  <c r="K6" i="2"/>
  <c r="J6" i="2"/>
  <c r="K5" i="2"/>
  <c r="J5" i="2"/>
  <c r="K4" i="2"/>
  <c r="J4" i="2"/>
  <c r="K28" i="1"/>
  <c r="K31" i="1"/>
  <c r="K27" i="1"/>
  <c r="K26" i="1"/>
  <c r="K25" i="1"/>
  <c r="K23" i="1"/>
  <c r="K16" i="1"/>
  <c r="J18" i="1"/>
  <c r="K21" i="1"/>
  <c r="J30" i="1"/>
  <c r="J17" i="1"/>
  <c r="J9" i="1"/>
  <c r="K19" i="1"/>
  <c r="J22" i="1"/>
  <c r="K18" i="1"/>
  <c r="J23" i="1"/>
  <c r="K30" i="1"/>
  <c r="J16" i="1"/>
  <c r="K11" i="1"/>
  <c r="J7" i="1"/>
  <c r="K17" i="1"/>
  <c r="K24" i="1"/>
  <c r="J21" i="1"/>
  <c r="K8" i="1"/>
  <c r="J4" i="1"/>
  <c r="K9" i="1"/>
  <c r="J10" i="1"/>
  <c r="K22" i="1"/>
  <c r="J19" i="1"/>
  <c r="K7" i="1"/>
  <c r="J14" i="1"/>
  <c r="K4" i="1"/>
  <c r="J15" i="1"/>
  <c r="K10" i="1"/>
  <c r="J20" i="1"/>
  <c r="K15" i="1"/>
  <c r="J13" i="1"/>
  <c r="K20" i="1"/>
  <c r="J11" i="1"/>
  <c r="K14" i="1"/>
  <c r="J24" i="1"/>
  <c r="K13" i="1"/>
  <c r="J8" i="1"/>
  <c r="K6" i="1"/>
  <c r="J6" i="1"/>
  <c r="K12" i="1"/>
  <c r="J12" i="1"/>
</calcChain>
</file>

<file path=xl/sharedStrings.xml><?xml version="1.0" encoding="utf-8"?>
<sst xmlns="http://schemas.openxmlformats.org/spreadsheetml/2006/main" count="1060" uniqueCount="507">
  <si>
    <t>CLUB</t>
  </si>
  <si>
    <t>Nº</t>
  </si>
  <si>
    <t>PUNTOS</t>
  </si>
  <si>
    <t>Nº SET</t>
  </si>
  <si>
    <t>SET</t>
  </si>
  <si>
    <t xml:space="preserve">C.B TENZUL EL ROSARIO </t>
  </si>
  <si>
    <t>LANZAROTE RAQUETA CLUB</t>
  </si>
  <si>
    <t>C.B HINOJEROS GRANADILLA</t>
  </si>
  <si>
    <t>C.D BÁDMINTON TIGUANEJE</t>
  </si>
  <si>
    <t>JOSE MORALES</t>
  </si>
  <si>
    <t>ADAY ALONSO FLORES</t>
  </si>
  <si>
    <t>SERGIO ALONSO</t>
  </si>
  <si>
    <t xml:space="preserve">WILMER GONZÁLEZ </t>
  </si>
  <si>
    <t>FRANCISCO JAVIER CARBALLO</t>
  </si>
  <si>
    <t>ALESSANDRO FORMICA</t>
  </si>
  <si>
    <t>SAMUEL TARIFE</t>
  </si>
  <si>
    <t>ALEJANDRO ANTONIO FLORES</t>
  </si>
  <si>
    <t>ALBERT IVARS</t>
  </si>
  <si>
    <t xml:space="preserve">DARIO DÁMASO </t>
  </si>
  <si>
    <t xml:space="preserve">KEVIN VAN </t>
  </si>
  <si>
    <t>ALBERTO YOCAMAR CABRERA</t>
  </si>
  <si>
    <t>CRISTIAN PÉREZ</t>
  </si>
  <si>
    <t>OLIVER GAUSMANN</t>
  </si>
  <si>
    <t xml:space="preserve">LEANDRO DÍAZ </t>
  </si>
  <si>
    <t>MARIO SEBASTIAN PINTO</t>
  </si>
  <si>
    <t>GERARD DE JESÚS MORALES</t>
  </si>
  <si>
    <t xml:space="preserve">SAMUEL RODRÍGUEZ </t>
  </si>
  <si>
    <t>C.B UNIVERSITARIO</t>
  </si>
  <si>
    <t>C.B GRAN-K TOP SPIN</t>
  </si>
  <si>
    <t>C.B SANTA ÚRSULA BADNOR</t>
  </si>
  <si>
    <t>SERGIO ALONSO/ISMAEL MELIAN</t>
  </si>
  <si>
    <t>ALBERTO YACOMAR CABRERA/LUIS MIGUEL FUENTES</t>
  </si>
  <si>
    <t>ADAY ALONSO FLORES/ALEJANDRO ANTONIO FLORES</t>
  </si>
  <si>
    <t>MARIO SEBASTIAN PINTO/SAMUEL TARIFE</t>
  </si>
  <si>
    <t>F. JAVIER CARBALLO/OLIVER GAUSMAN</t>
  </si>
  <si>
    <t xml:space="preserve">ALESSANDRO FORNICA/KEVIN VAN </t>
  </si>
  <si>
    <t>LEANDRO DÍAZ/SAMUEL RODRÍGUEZ</t>
  </si>
  <si>
    <t xml:space="preserve">JUAN MANUEL CORTES/ELIAS GARCÍA </t>
  </si>
  <si>
    <t>SANTA ÚRSULA BADNOR</t>
  </si>
  <si>
    <t>JONATHAN DORTA/JOSE SALVADOR</t>
  </si>
  <si>
    <t>DARIO DAMASO/MARCOS FAJARDO</t>
  </si>
  <si>
    <t xml:space="preserve">IRENE RODRÍGUEZ/MARIA JOSE RODRÍUEZ </t>
  </si>
  <si>
    <t>LAURA MARTÍNEZ/ANA MARÍA MESA</t>
  </si>
  <si>
    <t>C.D CAPARINA BÁDMINTON/C.B HINOJEROS GRANADILLA</t>
  </si>
  <si>
    <t>SULIMAR CABRERA/LAURA DE LEÓN</t>
  </si>
  <si>
    <t xml:space="preserve">DIRIA LUZ MORALES/MARIA YANETH RODRÍGUEZ </t>
  </si>
  <si>
    <t xml:space="preserve">SANDRA FLORES/AINARA GONZÁLEZ </t>
  </si>
  <si>
    <t>C.D CAPARINA BADMINTON</t>
  </si>
  <si>
    <t xml:space="preserve">CARMEN DELIA ALONSO/DANIELA SOCAS </t>
  </si>
  <si>
    <t>JOSE MORALES/VICTORIA CASTRO</t>
  </si>
  <si>
    <t>ISMAEL MELIAN/LUCIA SOCAS</t>
  </si>
  <si>
    <t>LUIS MIGUEL FUENTES/MARIA JOSÉ RODRÍGUEZ</t>
  </si>
  <si>
    <t xml:space="preserve">ALBERT IVARS/YARITZA CRUZ </t>
  </si>
  <si>
    <t>MARCOS FAJARDO/LAURA MARTÍNEZ</t>
  </si>
  <si>
    <t xml:space="preserve">DAVID GOMEZ/AINARA GONZÁLEZ </t>
  </si>
  <si>
    <t>CRISTIAN PÉREZ/SANDRA FLORES</t>
  </si>
  <si>
    <t>C.B HINOJEROS GRANADILLA/C.D CAPARINA BÁDMINTON</t>
  </si>
  <si>
    <t>WILMER GONZÁLEZ/ANA MARIA MESA</t>
  </si>
  <si>
    <t>UNIVERTARIO/ C.B HINOJEROS GRANADILLA</t>
  </si>
  <si>
    <t>ENZO JOSÉ MOURIÑO</t>
  </si>
  <si>
    <t xml:space="preserve">DAVID CORTES </t>
  </si>
  <si>
    <t>JAVIER PEÑA</t>
  </si>
  <si>
    <t>BRUNO LIONEL PERALTA</t>
  </si>
  <si>
    <t>C. B TENZUL EL ROSARIO</t>
  </si>
  <si>
    <t>MARTÍN RIVERO</t>
  </si>
  <si>
    <t xml:space="preserve">NOAH MARTI </t>
  </si>
  <si>
    <t>MARCOS VERGES</t>
  </si>
  <si>
    <t xml:space="preserve">MANUEL HERNÁNDEZ </t>
  </si>
  <si>
    <t>JORGE BETANCORT</t>
  </si>
  <si>
    <t xml:space="preserve">SEBASTIAN  BLANCO </t>
  </si>
  <si>
    <t>KEONI ORDOÑEZ</t>
  </si>
  <si>
    <t xml:space="preserve">RODRIGO DÍAZ </t>
  </si>
  <si>
    <t>SANTA URSULA BADNOR</t>
  </si>
  <si>
    <t xml:space="preserve">DIEGO GONZÁLEZ </t>
  </si>
  <si>
    <t xml:space="preserve">PEDRO GARCÍA </t>
  </si>
  <si>
    <t>C.B LOS HINOJEROS GRANADILLA</t>
  </si>
  <si>
    <t xml:space="preserve">SERGIO GONZÁLEZ </t>
  </si>
  <si>
    <t xml:space="preserve">YARON DÍAZ </t>
  </si>
  <si>
    <t xml:space="preserve">C.D.B TIGUANEJE </t>
  </si>
  <si>
    <t xml:space="preserve">UNIVERSITARIO </t>
  </si>
  <si>
    <t>C.D CAPARINA BÁDMINTON</t>
  </si>
  <si>
    <t xml:space="preserve">YAREIMA MORALES </t>
  </si>
  <si>
    <t>ESMERALDA ESTEFANÍA CASTILLO</t>
  </si>
  <si>
    <t>LEIRE VERA</t>
  </si>
  <si>
    <t>IRENE SOCORRO</t>
  </si>
  <si>
    <t>EMILY TORRES</t>
  </si>
  <si>
    <t>YUNAISI PARDO</t>
  </si>
  <si>
    <t>CARLOTA PITA</t>
  </si>
  <si>
    <t>C.B TENZUL EL ROSARIO</t>
  </si>
  <si>
    <t>AINHOA BARRETO</t>
  </si>
  <si>
    <t xml:space="preserve">VY MENDEZ </t>
  </si>
  <si>
    <t xml:space="preserve">VERA PEREIRA </t>
  </si>
  <si>
    <t>AINARA PULIDO</t>
  </si>
  <si>
    <t>IRENE ARNAIZ</t>
  </si>
  <si>
    <t>ASTRID VALENTINA HOYOS</t>
  </si>
  <si>
    <t>MIRANDA KARLSSON</t>
  </si>
  <si>
    <t>IRENE SOCORRO/EMILY TORRES</t>
  </si>
  <si>
    <t>IRENE ARNAIZ/MIRANDA KARLSSON</t>
  </si>
  <si>
    <t>ASTRID VALENTINA HOYOS/AINARA PULIDO</t>
  </si>
  <si>
    <t>YAREIMA MORALES/LEIRE VERA</t>
  </si>
  <si>
    <t>C.B LOS HINOJEROS DE GRANADILLA</t>
  </si>
  <si>
    <t>PAULA MIRANDA/MARÍA CARLOTTA QUINTERO</t>
  </si>
  <si>
    <t>VY MENDEZ/VERA PEREYRA</t>
  </si>
  <si>
    <t>PEDRO GARCÍA/ENZO JOSÉ MOURIÑO</t>
  </si>
  <si>
    <t>C.B LOS HINOJEROS DE GRANADILLA/ C.D.B TIGUANEJE</t>
  </si>
  <si>
    <t>DAVID CORTES/JAVIER PEÑA</t>
  </si>
  <si>
    <t xml:space="preserve">C.B TENZUL EL ROSARIO/UNIVERSITARIO </t>
  </si>
  <si>
    <t xml:space="preserve">YARON DÍAZ/BRUNO LIONEL PERALTA </t>
  </si>
  <si>
    <t>C.D.B TIGUANEJE</t>
  </si>
  <si>
    <t>NOAH MARTI/MARCOS VERGES</t>
  </si>
  <si>
    <t>RODRIGO DÍAZ/SERGIO GONZÁLEZ</t>
  </si>
  <si>
    <t xml:space="preserve">MANUEL HERNÁNDEZ/KEONI ORDOÑEZ </t>
  </si>
  <si>
    <t>EL ROSARIO</t>
  </si>
  <si>
    <t xml:space="preserve">TUINEJE </t>
  </si>
  <si>
    <t>SAN JUAN DE LA RAMBLA</t>
  </si>
  <si>
    <t xml:space="preserve">SAN JUAN DE LA RAMBLA </t>
  </si>
  <si>
    <t>TUINEJE</t>
  </si>
  <si>
    <t xml:space="preserve">EL ROSARIO </t>
  </si>
  <si>
    <t xml:space="preserve">MARTÍN RIVERO/NADIRA PÉREZ </t>
  </si>
  <si>
    <t xml:space="preserve">C.D PAJARITOS PLAYAS DE TUINEJE </t>
  </si>
  <si>
    <t>JORGE BETANCORT/ESMERALDA ESTEFANÍA CASTILLO</t>
  </si>
  <si>
    <t>DIEGO GONZÁLEZ/AINHOA BARRETO</t>
  </si>
  <si>
    <t xml:space="preserve">SANTA ÚRSULA BADNOR </t>
  </si>
  <si>
    <t xml:space="preserve">LANZAROTE RAQUETA CLUB </t>
  </si>
  <si>
    <t>C.D PAJARITOS PLAYAS DE TUINEJE</t>
  </si>
  <si>
    <t>MATEO DE LUIS</t>
  </si>
  <si>
    <t xml:space="preserve">JORGE DÍAZ </t>
  </si>
  <si>
    <t xml:space="preserve">C.B LOS HINOJEROS DE GRANADILLA </t>
  </si>
  <si>
    <t xml:space="preserve">PABLO PINEDA </t>
  </si>
  <si>
    <t xml:space="preserve">DAYRON GUTIERREZ </t>
  </si>
  <si>
    <t xml:space="preserve">ADRIAN DÍAZ </t>
  </si>
  <si>
    <t>ENRIQUE SOCORRO</t>
  </si>
  <si>
    <t xml:space="preserve">PABLO GOMEZ </t>
  </si>
  <si>
    <t xml:space="preserve">AITOR JOSÉ MEDINA </t>
  </si>
  <si>
    <t>DARIO PERERA</t>
  </si>
  <si>
    <t xml:space="preserve">MICHAEL DAVID GONZÁLEZ </t>
  </si>
  <si>
    <t xml:space="preserve">NÉSTOR RAMOS </t>
  </si>
  <si>
    <t>CONNOR MIRANDA</t>
  </si>
  <si>
    <t xml:space="preserve">ALBERTO GOLDAR </t>
  </si>
  <si>
    <t xml:space="preserve">ADRIAN CARABALI </t>
  </si>
  <si>
    <t xml:space="preserve">ADAY NEGRIN </t>
  </si>
  <si>
    <t>JUAN JOSÉ ESPINOSA</t>
  </si>
  <si>
    <t xml:space="preserve">C.D.B VALLE GRAN REY </t>
  </si>
  <si>
    <t xml:space="preserve">ADAY CORREIA </t>
  </si>
  <si>
    <t xml:space="preserve">HUGO NEGRIN </t>
  </si>
  <si>
    <t xml:space="preserve">KARLOS JIMENEZ </t>
  </si>
  <si>
    <t xml:space="preserve">EZEQUIEL ARNAIZ </t>
  </si>
  <si>
    <t>IAN ROMERO</t>
  </si>
  <si>
    <t xml:space="preserve">FRANCESCO DE PAZ </t>
  </si>
  <si>
    <t xml:space="preserve">MANUEL ACOSTA </t>
  </si>
  <si>
    <t>C.D BÁDMINTON LA PALMA</t>
  </si>
  <si>
    <t>ADRIAN KRETSCHMAR</t>
  </si>
  <si>
    <t xml:space="preserve">CARLOS ALBERTO RODRÍGUEZ </t>
  </si>
  <si>
    <t>JUGADORES IF SUB 17</t>
  </si>
  <si>
    <t xml:space="preserve">SULIMAR CABRERA </t>
  </si>
  <si>
    <t xml:space="preserve">NAIALA ROLO </t>
  </si>
  <si>
    <t xml:space="preserve">JUDITH GARCÍA </t>
  </si>
  <si>
    <t xml:space="preserve">PAULA GUTIERREZ </t>
  </si>
  <si>
    <t xml:space="preserve">LUCÍA ROSALES </t>
  </si>
  <si>
    <t xml:space="preserve">YLENIA GONZÁLEZ </t>
  </si>
  <si>
    <t xml:space="preserve">IRENE MARTÍN </t>
  </si>
  <si>
    <t>ALEJANDRA SERRA</t>
  </si>
  <si>
    <t xml:space="preserve">GABRIELA SANCHEZ </t>
  </si>
  <si>
    <t>BADMINTON LA PALMA</t>
  </si>
  <si>
    <t xml:space="preserve">SILVIA HERNÁNDEZ </t>
  </si>
  <si>
    <t xml:space="preserve">ALICIA BAUTE </t>
  </si>
  <si>
    <t xml:space="preserve">LEYNA SANTANA </t>
  </si>
  <si>
    <t xml:space="preserve">YARA NEGRIN </t>
  </si>
  <si>
    <t xml:space="preserve">SOFÍA GONZÁLEZ </t>
  </si>
  <si>
    <t>LUISA REIF</t>
  </si>
  <si>
    <t xml:space="preserve">NICOLE DE PAZ </t>
  </si>
  <si>
    <t>GIANNA MICHELA GIRUCCI</t>
  </si>
  <si>
    <t>DARIA TOPORIVSCHI</t>
  </si>
  <si>
    <t xml:space="preserve">LUCIA CORTES </t>
  </si>
  <si>
    <t xml:space="preserve">XENIA ROVERATO </t>
  </si>
  <si>
    <t>JUGADORES DF SUB 17</t>
  </si>
  <si>
    <t xml:space="preserve">JUDITH GARCÍA/PAULA GUTIERREZ </t>
  </si>
  <si>
    <t xml:space="preserve">ALICIA BAUTE/SILVIA HERNÁNDEZ </t>
  </si>
  <si>
    <t xml:space="preserve">LUISA REIF/LUCIA ROSALES </t>
  </si>
  <si>
    <t>YARA NEGRIN/DARIA TOPORIVSCHI</t>
  </si>
  <si>
    <t xml:space="preserve">GIANNA MICHELA GIRUCCI/GABRIELA SANCHEZ </t>
  </si>
  <si>
    <t xml:space="preserve">NICOLE DE PAZ/SOFÍA GONZÁLEZ </t>
  </si>
  <si>
    <t>JUGADORES DM SUB 17</t>
  </si>
  <si>
    <t xml:space="preserve">MATEO DE LUIS/PABLO GOMEZ </t>
  </si>
  <si>
    <t xml:space="preserve">JORGE DÍAZ/DAYRON GUTIERREZ </t>
  </si>
  <si>
    <t>FRANCISCO DE PAZ/DARIO PERERA</t>
  </si>
  <si>
    <t>ADAY CORREIA/JUAN JOSÉ ESPINOZA</t>
  </si>
  <si>
    <t>MICHAEL DAVID GONZÁLEZ/HUGO MARTÍN</t>
  </si>
  <si>
    <t>ADRIAN KRETSCHMAR/ENRIQUE SOCORRO</t>
  </si>
  <si>
    <t>KARLOS JIMÉNEZ/AITOR JOSÉ MEDINA</t>
  </si>
  <si>
    <t>JUGADORES DX SUB 17</t>
  </si>
  <si>
    <t>PABLO PINEDA/NAIALA ROLO</t>
  </si>
  <si>
    <t>NÉSTOR RAMOS/ALEJANDRA SERRA</t>
  </si>
  <si>
    <t>ADRIAN DÍAZ/IRENE MARTÍN</t>
  </si>
  <si>
    <t>C.B LOS HINOJEROS GRANADILLA/C.B TENZUL EL ROSARIO</t>
  </si>
  <si>
    <t xml:space="preserve">MANUEL ACOSTA/YLENIA GONZÁLEZ </t>
  </si>
  <si>
    <t>BADMINTON LA PALMA/C.B TENZUL EL ROSARIO</t>
  </si>
  <si>
    <t xml:space="preserve">ADAY NEGRIN/XENIA RIVERATO </t>
  </si>
  <si>
    <t>EZEQUIEL ARNAIZ/AIMEE SCHONEFELD</t>
  </si>
  <si>
    <t xml:space="preserve">ALBERTO GOLDAR/LUCIA CORTES </t>
  </si>
  <si>
    <t>JUGADORES IF ABSOLUTO B</t>
  </si>
  <si>
    <t>RAQUEL PINO MONZÓN</t>
  </si>
  <si>
    <t xml:space="preserve">VALENTINA BALMUS </t>
  </si>
  <si>
    <t xml:space="preserve">MARIA YANETH RODRÍGUEZ </t>
  </si>
  <si>
    <t xml:space="preserve">DIRIA LUZ MORALES </t>
  </si>
  <si>
    <t xml:space="preserve">EMMA RUEDA </t>
  </si>
  <si>
    <t>JUGADORES IM ABSOLUTO B</t>
  </si>
  <si>
    <t xml:space="preserve">JONHATAN DORTA </t>
  </si>
  <si>
    <t xml:space="preserve">JOSÉ SALVADOR HERNÁNDEZ </t>
  </si>
  <si>
    <t xml:space="preserve">LOT SOCAS </t>
  </si>
  <si>
    <t xml:space="preserve">JUAN MANUEL CORTES </t>
  </si>
  <si>
    <t>KERAN MIRANDA</t>
  </si>
  <si>
    <t>YISHAR DARIAS</t>
  </si>
  <si>
    <t>PEDRO JESÚS MARTÍN</t>
  </si>
  <si>
    <t xml:space="preserve">ROBERTO CARLOS MOURIÑO </t>
  </si>
  <si>
    <t>C.B UNIVERTARIO</t>
  </si>
  <si>
    <t xml:space="preserve">DAVID RODRÍGUEZ </t>
  </si>
  <si>
    <t xml:space="preserve">SAMUEL PÉREZ </t>
  </si>
  <si>
    <t xml:space="preserve">MANUEL RONALDO CERDEÑA </t>
  </si>
  <si>
    <t xml:space="preserve">EDUARDO PEÑA </t>
  </si>
  <si>
    <t xml:space="preserve">CARLOS ROGER </t>
  </si>
  <si>
    <t xml:space="preserve">PABLO PÉREZ </t>
  </si>
  <si>
    <t>C.B CAPARINA BÁDMINTON</t>
  </si>
  <si>
    <t>JUAN DOMINGO CABRERA</t>
  </si>
  <si>
    <t>PABLO ALONSO</t>
  </si>
  <si>
    <t>SERGIO JESÚS G</t>
  </si>
  <si>
    <t>YEREMAY SANTANA</t>
  </si>
  <si>
    <t>PEDRO JOSÉ MARTÍN</t>
  </si>
  <si>
    <t xml:space="preserve">QUIMEY CABELA </t>
  </si>
  <si>
    <t xml:space="preserve">JUGADORES DM ABSOLUTO B </t>
  </si>
  <si>
    <t>MANUEL RONALDO CERDEÑA/CONNOR MIRANDA</t>
  </si>
  <si>
    <t xml:space="preserve">PEDRO JOSÉ MARTÍN/EDUARDO PEÑA </t>
  </si>
  <si>
    <t xml:space="preserve">C.B UNIVERSITARIO </t>
  </si>
  <si>
    <t xml:space="preserve">PEDRO JESUS MARTÍN/CARLOS ROGER </t>
  </si>
  <si>
    <t xml:space="preserve">YEREMAY SANTANA/MIRKO WYSCHKON </t>
  </si>
  <si>
    <t xml:space="preserve">C.D CAPARINA BÁDMINTON/C.D.B VALLE GRAN REY </t>
  </si>
  <si>
    <t xml:space="preserve">AIRAN MEDINA/PABLO PÉREZ </t>
  </si>
  <si>
    <t xml:space="preserve">PABLO ALONSO/YISHAR DARIAS </t>
  </si>
  <si>
    <t xml:space="preserve">GERARD DE JESÚS MORALES/SAMUEL PÉREZ </t>
  </si>
  <si>
    <t xml:space="preserve">JUGADORES DX ABSOLUTO B </t>
  </si>
  <si>
    <t>ROBERTO CARLOS MOURIÑO/VALENTINA BALMUS</t>
  </si>
  <si>
    <t>C.D.B TIGUANEJE/C.B LOS HINOJEROS DE GRANADILLA</t>
  </si>
  <si>
    <t>JUAN DOMINGO CABRERA/RAQUEL PINO MONZÓN</t>
  </si>
  <si>
    <t>MIRKO WYSCHKON/ANTJE WIETEK</t>
  </si>
  <si>
    <t>LOT SOCAS/CARMEN DELIA ALONSO</t>
  </si>
  <si>
    <t>AIRÁN MEDINA/MARIANELA DE SOSA</t>
  </si>
  <si>
    <t>KERAN MIRANDA/ADRIANA YAMILET CAMBERO</t>
  </si>
  <si>
    <t xml:space="preserve">SERGIO JESÚS G/EMMA RUEDA </t>
  </si>
  <si>
    <t>JUGADORES IM SUB 17</t>
  </si>
  <si>
    <t>JUGADORES DX SUB 13</t>
  </si>
  <si>
    <t>JUGADORES DM SUB 13</t>
  </si>
  <si>
    <t>JUGADORES DF SUB 13</t>
  </si>
  <si>
    <t>JUGADORES IF SUB 13</t>
  </si>
  <si>
    <t>JUGADORES IM SUB 13</t>
  </si>
  <si>
    <t>JUGADORES DX ABSOLUTO A</t>
  </si>
  <si>
    <t>JUGADORES DF ABSOLUTO A</t>
  </si>
  <si>
    <t>JUGADORES DM ABSOLUTO A</t>
  </si>
  <si>
    <t>JUGADORES IM ABSOLUTO A</t>
  </si>
  <si>
    <t>LUCIA SOCAS</t>
  </si>
  <si>
    <t xml:space="preserve">VICTORIA CASTRO </t>
  </si>
  <si>
    <t xml:space="preserve">ZENEIDA ORTIZ </t>
  </si>
  <si>
    <t>LAURA DE LEÓN</t>
  </si>
  <si>
    <t xml:space="preserve">C. B TENZUL EL ROSARIO </t>
  </si>
  <si>
    <t xml:space="preserve">DANIELA SOCAS </t>
  </si>
  <si>
    <t xml:space="preserve">IRENE RODRÍGUEZ </t>
  </si>
  <si>
    <t xml:space="preserve">ALEJANDRA RODRÍGUEZ </t>
  </si>
  <si>
    <t xml:space="preserve">YARITZA CRUZ </t>
  </si>
  <si>
    <t>JUGADORES IF ABSOLUTO A</t>
  </si>
  <si>
    <r>
      <rPr>
        <sz val="20"/>
        <color theme="4"/>
        <rFont val="Arial Black"/>
        <family val="2"/>
      </rPr>
      <t xml:space="preserve">CIRCUITO REGIONAL DE CANARIAS 2023 </t>
    </r>
    <r>
      <rPr>
        <sz val="28"/>
        <color theme="4"/>
        <rFont val="Arial Black"/>
        <family val="2"/>
      </rPr>
      <t xml:space="preserve">                                      </t>
    </r>
    <r>
      <rPr>
        <sz val="18"/>
        <color indexed="62"/>
        <rFont val="Arial Black"/>
        <family val="2"/>
      </rPr>
      <t>SUB 13 / SUB 17 / ABSOLUTO A Y B</t>
    </r>
  </si>
  <si>
    <r>
      <rPr>
        <sz val="20"/>
        <color theme="4"/>
        <rFont val="Arial Black"/>
        <family val="2"/>
      </rPr>
      <t>CIRCUITO REGIONAL DE CANARIAS 2023</t>
    </r>
    <r>
      <rPr>
        <sz val="28"/>
        <color theme="4"/>
        <rFont val="Arial Black"/>
        <family val="2"/>
      </rPr>
      <t xml:space="preserve">                                                      </t>
    </r>
    <r>
      <rPr>
        <sz val="18"/>
        <color indexed="62"/>
        <rFont val="Arial Black"/>
        <family val="2"/>
      </rPr>
      <t>SUB 13 / SUB 17 / ABSOLUTO A Y B</t>
    </r>
  </si>
  <si>
    <r>
      <rPr>
        <sz val="20"/>
        <color theme="4"/>
        <rFont val="Arial Black"/>
        <family val="2"/>
      </rPr>
      <t xml:space="preserve">CIRCUITO REGIONAL DE CANARIAS 2023 </t>
    </r>
    <r>
      <rPr>
        <sz val="28"/>
        <color theme="4"/>
        <rFont val="Arial Black"/>
        <family val="2"/>
      </rPr>
      <t xml:space="preserve">                                                             </t>
    </r>
    <r>
      <rPr>
        <sz val="18"/>
        <color indexed="62"/>
        <rFont val="Arial Black"/>
        <family val="2"/>
      </rPr>
      <t>SUB 13 / SUB 17 / ABSOLUTO A Y B</t>
    </r>
  </si>
  <si>
    <r>
      <rPr>
        <sz val="20"/>
        <color theme="4"/>
        <rFont val="Arial Black"/>
        <family val="2"/>
      </rPr>
      <t xml:space="preserve">CIRCUITO REGIONAL DE CANARIAS 2023 </t>
    </r>
    <r>
      <rPr>
        <sz val="28"/>
        <color theme="4"/>
        <rFont val="Arial Black"/>
        <family val="2"/>
      </rPr>
      <t xml:space="preserve">                                                               </t>
    </r>
    <r>
      <rPr>
        <sz val="18"/>
        <color indexed="62"/>
        <rFont val="Arial Black"/>
        <family val="2"/>
      </rPr>
      <t>SUB 13 / SUB 17 / ABSOLUTO A Y B</t>
    </r>
  </si>
  <si>
    <r>
      <rPr>
        <sz val="20"/>
        <color theme="4"/>
        <rFont val="Arial Black"/>
        <family val="2"/>
      </rPr>
      <t xml:space="preserve">CIRCUITO REGIONAL DE CANARIAS 2023 </t>
    </r>
    <r>
      <rPr>
        <sz val="28"/>
        <color theme="4"/>
        <rFont val="Arial Black"/>
        <family val="2"/>
      </rPr>
      <t xml:space="preserve">                                               </t>
    </r>
    <r>
      <rPr>
        <sz val="18"/>
        <color indexed="62"/>
        <rFont val="Arial Black"/>
        <family val="2"/>
      </rPr>
      <t>SUB 13 / SUB 17 / ABSOLUTO A Y B</t>
    </r>
  </si>
  <si>
    <r>
      <rPr>
        <sz val="20"/>
        <color theme="4"/>
        <rFont val="Arial Black"/>
        <family val="2"/>
      </rPr>
      <t xml:space="preserve">CIRCUITO REGIONAL DE CANARIAS 2023 </t>
    </r>
    <r>
      <rPr>
        <sz val="28"/>
        <color theme="4"/>
        <rFont val="Arial Black"/>
        <family val="2"/>
      </rPr>
      <t xml:space="preserve">                                                                  </t>
    </r>
    <r>
      <rPr>
        <sz val="18"/>
        <color indexed="62"/>
        <rFont val="Arial Black"/>
        <family val="2"/>
      </rPr>
      <t>SUB 13 / SUB 17 / ABSOLUTO A Y B</t>
    </r>
  </si>
  <si>
    <r>
      <rPr>
        <sz val="20"/>
        <color theme="4"/>
        <rFont val="Arial Black"/>
        <family val="2"/>
      </rPr>
      <t>CIRCUITO REGIONAL DE CANARIAS 2023</t>
    </r>
    <r>
      <rPr>
        <sz val="28"/>
        <color theme="4"/>
        <rFont val="Arial Black"/>
        <family val="2"/>
      </rPr>
      <t xml:space="preserve">                                                             </t>
    </r>
    <r>
      <rPr>
        <sz val="18"/>
        <color indexed="62"/>
        <rFont val="Arial Black"/>
        <family val="2"/>
      </rPr>
      <t>SUB 13 / SUB 17 / ABSOLUTO A Y B</t>
    </r>
  </si>
  <si>
    <r>
      <rPr>
        <sz val="20"/>
        <color theme="4"/>
        <rFont val="Arial Black"/>
        <family val="2"/>
      </rPr>
      <t xml:space="preserve">CIRCUITO REGIONAL DE CANARIAS 2023  </t>
    </r>
    <r>
      <rPr>
        <sz val="28"/>
        <color theme="4"/>
        <rFont val="Arial Black"/>
        <family val="2"/>
      </rPr>
      <t xml:space="preserve">                                                         </t>
    </r>
    <r>
      <rPr>
        <sz val="18"/>
        <color indexed="62"/>
        <rFont val="Arial Black"/>
        <family val="2"/>
      </rPr>
      <t>SUB 13 / SUB 17 / ABSOLUTO A Y B</t>
    </r>
  </si>
  <si>
    <r>
      <rPr>
        <sz val="20"/>
        <color theme="4"/>
        <rFont val="Arial Black"/>
        <family val="2"/>
      </rPr>
      <t>CIRCUITO REGIONAL DE CANARIAS 2023</t>
    </r>
    <r>
      <rPr>
        <sz val="28"/>
        <color theme="4"/>
        <rFont val="Arial Black"/>
        <family val="2"/>
      </rPr>
      <t xml:space="preserve">                                                         </t>
    </r>
    <r>
      <rPr>
        <sz val="18"/>
        <color indexed="62"/>
        <rFont val="Arial Black"/>
        <family val="2"/>
      </rPr>
      <t>SUB 13 / SUB 17 / ABSOLUTO A Y B</t>
    </r>
  </si>
  <si>
    <r>
      <rPr>
        <sz val="20"/>
        <color theme="4"/>
        <rFont val="Arial Black"/>
        <family val="2"/>
      </rPr>
      <t>CIRCUITO REGIONAL DE CANARIAS 2023</t>
    </r>
    <r>
      <rPr>
        <sz val="28"/>
        <color theme="4"/>
        <rFont val="Arial Black"/>
        <family val="2"/>
      </rPr>
      <t xml:space="preserve">                                                            </t>
    </r>
    <r>
      <rPr>
        <sz val="18"/>
        <color indexed="62"/>
        <rFont val="Arial Black"/>
        <family val="2"/>
      </rPr>
      <t>SUB 13 / SUB 17 / ABSOLUTO A Y B</t>
    </r>
  </si>
  <si>
    <r>
      <rPr>
        <sz val="20"/>
        <color theme="4"/>
        <rFont val="Arial Black"/>
        <family val="2"/>
      </rPr>
      <t xml:space="preserve">CIRCUITO REGIONAL DE CANARIAS 2023 </t>
    </r>
    <r>
      <rPr>
        <sz val="28"/>
        <color theme="4"/>
        <rFont val="Arial Black"/>
        <family val="2"/>
      </rPr>
      <t xml:space="preserve">                                                                         </t>
    </r>
    <r>
      <rPr>
        <sz val="18"/>
        <color indexed="62"/>
        <rFont val="Arial Black"/>
        <family val="2"/>
      </rPr>
      <t>SUB 13 / SUB 17 / ABSOLUTO A Y B</t>
    </r>
  </si>
  <si>
    <r>
      <rPr>
        <sz val="20"/>
        <color theme="4"/>
        <rFont val="Arial Black"/>
        <family val="2"/>
      </rPr>
      <t>CIRCUITO REGIONAL DE CANARIAS 2023</t>
    </r>
    <r>
      <rPr>
        <sz val="28"/>
        <color theme="4"/>
        <rFont val="Arial Black"/>
        <family val="2"/>
      </rPr>
      <t xml:space="preserve">                                                              </t>
    </r>
    <r>
      <rPr>
        <sz val="18"/>
        <color indexed="62"/>
        <rFont val="Arial Black"/>
        <family val="2"/>
      </rPr>
      <t>SUB 13 / SUB 17 / ABSOLUTO A Y B</t>
    </r>
  </si>
  <si>
    <r>
      <t xml:space="preserve">CIRCUITO REGIONAL DE CANARIAS 2023                                                                 </t>
    </r>
    <r>
      <rPr>
        <sz val="20"/>
        <color indexed="62"/>
        <rFont val="Arial Black"/>
        <family val="2"/>
      </rPr>
      <t>SUB 13 / SUB 17 / ABSOLUTO A Y B</t>
    </r>
  </si>
  <si>
    <r>
      <rPr>
        <sz val="20"/>
        <color theme="4"/>
        <rFont val="Arial Black"/>
        <family val="2"/>
      </rPr>
      <t>CIRCUITO REGIONAL DE CANARIAS 2023</t>
    </r>
    <r>
      <rPr>
        <sz val="28"/>
        <color theme="4"/>
        <rFont val="Arial Black"/>
        <family val="2"/>
      </rPr>
      <t xml:space="preserve">                                                                 </t>
    </r>
    <r>
      <rPr>
        <sz val="18"/>
        <color indexed="62"/>
        <rFont val="Arial Black"/>
        <family val="2"/>
      </rPr>
      <t>SUB 13 / SUB 17 / ABSOLUTO A Y B</t>
    </r>
  </si>
  <si>
    <r>
      <rPr>
        <sz val="20"/>
        <color theme="4"/>
        <rFont val="Arial Black"/>
        <family val="2"/>
      </rPr>
      <t>CIRCUITO REGIONAL DE CANARIAS 2023</t>
    </r>
    <r>
      <rPr>
        <sz val="28"/>
        <color theme="4"/>
        <rFont val="Arial Black"/>
        <family val="2"/>
      </rPr>
      <t xml:space="preserve">                                                  </t>
    </r>
    <r>
      <rPr>
        <sz val="18"/>
        <color indexed="62"/>
        <rFont val="Arial Black"/>
        <family val="2"/>
      </rPr>
      <t>SUB 13 / SUB 17 / ABSOLUTO A Y B</t>
    </r>
  </si>
  <si>
    <t xml:space="preserve">MIGUEL BARBADO </t>
  </si>
  <si>
    <t xml:space="preserve">ISMAEL MELIAN </t>
  </si>
  <si>
    <t xml:space="preserve">DAVID ROSTRO </t>
  </si>
  <si>
    <t xml:space="preserve">BADFOR EL SAUZAL </t>
  </si>
  <si>
    <t xml:space="preserve">ELLIOT XOSE DOMINGUEZ </t>
  </si>
  <si>
    <t xml:space="preserve">NICOLAS GARCIA </t>
  </si>
  <si>
    <t xml:space="preserve">C.D CAPARINA BADMINTON </t>
  </si>
  <si>
    <t xml:space="preserve">KERAN MIRANDA </t>
  </si>
  <si>
    <t xml:space="preserve">C.B LOS HINOJEROS GRANADILLA </t>
  </si>
  <si>
    <t xml:space="preserve">BENJAMIN DANZER </t>
  </si>
  <si>
    <t xml:space="preserve">MANUEL RONALDO CARDEÑA </t>
  </si>
  <si>
    <t xml:space="preserve">ELIAS GARCÍA </t>
  </si>
  <si>
    <t xml:space="preserve">GAROE RODRIGUEZ </t>
  </si>
  <si>
    <t xml:space="preserve">ASTURES </t>
  </si>
  <si>
    <t>NOAH MELIAN</t>
  </si>
  <si>
    <t>ADRIAN CARABALI/OLIVER GAUSMANN</t>
  </si>
  <si>
    <t xml:space="preserve">MARCOS FAJARDO/PABLO MURCIANO </t>
  </si>
  <si>
    <t xml:space="preserve">ELLIOT XOSE DOMINGUEZ/DAVID ROSTRO </t>
  </si>
  <si>
    <t xml:space="preserve">C.D PAJARITOS /BADFOR EL SAUZAL </t>
  </si>
  <si>
    <t xml:space="preserve">DAYRON GUTIERREZ/PABLO PINEDA </t>
  </si>
  <si>
    <t xml:space="preserve">C.B LOS HINOJEROS/ C.B TENZUL EL ROSARIO </t>
  </si>
  <si>
    <t xml:space="preserve">NICOLAS GARCIA/GONZALO GOMEZ </t>
  </si>
  <si>
    <t xml:space="preserve">MANUEL RONALDO CARDEÑA/CONNOR MIRANDA </t>
  </si>
  <si>
    <t xml:space="preserve">NOAH MELIAN/ALEJANDRA RODRIGUEZ </t>
  </si>
  <si>
    <t xml:space="preserve">MIGUEL BARBADO/ANDREA ARRONES </t>
  </si>
  <si>
    <t xml:space="preserve">LANZAROTE RAQUETA CLUB/SAN FERNANDO VALENCIA </t>
  </si>
  <si>
    <t xml:space="preserve">PABLO MURCIANO/LAURA MARTINEZ </t>
  </si>
  <si>
    <t xml:space="preserve">OLIVER GAUSMANN/ZENEIDA ORTIZ </t>
  </si>
  <si>
    <t xml:space="preserve">DARIO DAMASO/PAULA GUTIERREZ </t>
  </si>
  <si>
    <t xml:space="preserve">HUGO SANCHEZ </t>
  </si>
  <si>
    <t xml:space="preserve">ANDER HERNANDEZ </t>
  </si>
  <si>
    <t xml:space="preserve">C.D OHADA FLICK </t>
  </si>
  <si>
    <t xml:space="preserve">NAHUM CHAVEZ </t>
  </si>
  <si>
    <t xml:space="preserve">MARTIN RIVERO </t>
  </si>
  <si>
    <t xml:space="preserve">JAVIER PEÑA </t>
  </si>
  <si>
    <t xml:space="preserve">ALVARO ACOSTA </t>
  </si>
  <si>
    <t>NADIRA PÉREZ</t>
  </si>
  <si>
    <t xml:space="preserve">PAULA PERDOMO </t>
  </si>
  <si>
    <t xml:space="preserve">CLUB DEPORTIVO PAJARITOS PLAYAS DE TUINEJE </t>
  </si>
  <si>
    <t xml:space="preserve">CARLA RAMOS </t>
  </si>
  <si>
    <t>LUCIA FEBLEZ</t>
  </si>
  <si>
    <t xml:space="preserve">LUCIA FEBLEZ/ VERA PEREYRA </t>
  </si>
  <si>
    <t xml:space="preserve">C.D CAPARINA BÁDMINTON </t>
  </si>
  <si>
    <t>MIRANDA KARLSSON/MARTINA TANI PRAKASH</t>
  </si>
  <si>
    <t xml:space="preserve">MARTINA TANI </t>
  </si>
  <si>
    <t xml:space="preserve">NAHUM CHAVEZ/ANDER HERNANDEZ </t>
  </si>
  <si>
    <t>C.B TEZUL EL ROSARIO/C.D OHADA FLILCK</t>
  </si>
  <si>
    <t xml:space="preserve">ALVARO ACOSTA/PAULA PERDOMO </t>
  </si>
  <si>
    <t xml:space="preserve">HUGO SANCHEZ/CARLA RAMOS </t>
  </si>
  <si>
    <t xml:space="preserve">YEREMI INLAGO </t>
  </si>
  <si>
    <t xml:space="preserve">GERMAN ARAY GONZÁLEZ </t>
  </si>
  <si>
    <t>JOSUE MONTESDEOCA</t>
  </si>
  <si>
    <t xml:space="preserve">ROBERTO CAÑADAS </t>
  </si>
  <si>
    <t xml:space="preserve">CARLOS JOSE BETANCOR </t>
  </si>
  <si>
    <t>ADAY GONZÁLEZ</t>
  </si>
  <si>
    <t>ALEXIS MUÑOZ</t>
  </si>
  <si>
    <t xml:space="preserve">ALEJANDRO LOPEZ </t>
  </si>
  <si>
    <t xml:space="preserve">IVAN CERVANTES </t>
  </si>
  <si>
    <t xml:space="preserve">ISAMEL ROMAN ARAY </t>
  </si>
  <si>
    <t xml:space="preserve">CESAR MATEO CAMEJO </t>
  </si>
  <si>
    <t xml:space="preserve">MANUEL DELGADO </t>
  </si>
  <si>
    <t xml:space="preserve">JOSE GABRIEL NEGRIN </t>
  </si>
  <si>
    <t xml:space="preserve">ISMAEL MONTESDEOCA </t>
  </si>
  <si>
    <t xml:space="preserve">SAMUEL GARCIA </t>
  </si>
  <si>
    <t xml:space="preserve">QUIMEY CABEZA </t>
  </si>
  <si>
    <t xml:space="preserve">DIEGO PÉREZ </t>
  </si>
  <si>
    <t xml:space="preserve">OLIVER SANCHEZ </t>
  </si>
  <si>
    <t xml:space="preserve">ALEXIA DOMINGUEZ </t>
  </si>
  <si>
    <t xml:space="preserve">PAULA MUÑOZ </t>
  </si>
  <si>
    <t xml:space="preserve">JULIA JOPAR </t>
  </si>
  <si>
    <t xml:space="preserve">DANIELA RAMOS </t>
  </si>
  <si>
    <t xml:space="preserve">CARLA GONZALEZ </t>
  </si>
  <si>
    <t xml:space="preserve">PAULA CUBAS </t>
  </si>
  <si>
    <t>ELIANA DE SAA</t>
  </si>
  <si>
    <t xml:space="preserve">CLAUDIA BERNALDO DE QUIROS </t>
  </si>
  <si>
    <t xml:space="preserve">LEGANES </t>
  </si>
  <si>
    <t xml:space="preserve">ATHENERY MORALES </t>
  </si>
  <si>
    <t xml:space="preserve">C.D PAJARITOS PLAYAS DE TUINEJE  </t>
  </si>
  <si>
    <t xml:space="preserve">IRENE MENDEZ </t>
  </si>
  <si>
    <t xml:space="preserve">CELIA CABRERA </t>
  </si>
  <si>
    <t>XIMENA HERNANDEZ</t>
  </si>
  <si>
    <t xml:space="preserve">ELIANA HERNANDEZ </t>
  </si>
  <si>
    <t xml:space="preserve">C.B HINOJEROS GRANADILLA </t>
  </si>
  <si>
    <t xml:space="preserve">CLAUDIA PADILLA </t>
  </si>
  <si>
    <t xml:space="preserve">INES DEL ROCIO FERNANDEZ </t>
  </si>
  <si>
    <t xml:space="preserve">ALMA SOCAS </t>
  </si>
  <si>
    <t>KRISTINA SHEVCHENKO</t>
  </si>
  <si>
    <t xml:space="preserve">AIXA SANTANA </t>
  </si>
  <si>
    <t xml:space="preserve">ALEXIA DOMINGUEZ/DANIELA RAMOS </t>
  </si>
  <si>
    <t xml:space="preserve">ELIANA DE SAA/PAULA GUTIERREZ </t>
  </si>
  <si>
    <t>C.D PAJARITOS PLAYAS DE TUINEJE / C.B TENZUL EL ROSARIO</t>
  </si>
  <si>
    <t xml:space="preserve">ALICIA BAUTE/LUCIA CORTES </t>
  </si>
  <si>
    <t xml:space="preserve">CELIA CABRERA/AIXA SANTANA </t>
  </si>
  <si>
    <t>PAULA CUBAS/JULIA GOPAR</t>
  </si>
  <si>
    <t xml:space="preserve">XIMENA HERNANDEZ/ATHENERY MORALES </t>
  </si>
  <si>
    <t xml:space="preserve">INES DEL ROCIO FERNANDEZ/ ELIANA HERNANDEZ </t>
  </si>
  <si>
    <t xml:space="preserve">IRENE MENDEZ/ALMA SOCAS </t>
  </si>
  <si>
    <t xml:space="preserve">SAMUEL GARCIA/YEREMI INLAGO </t>
  </si>
  <si>
    <t xml:space="preserve">CESAR MATEO CAMEJO/ROBERTO CAÑADAS </t>
  </si>
  <si>
    <t xml:space="preserve">AITOR JOSE MEDINA/JOSE GABRIEL NEGRIN </t>
  </si>
  <si>
    <t xml:space="preserve">CARLOS JOSE BETANCOR/DANIEL GONZALEZ </t>
  </si>
  <si>
    <t>ISMAEL MONTESDEOCA/JOSUE MONTESDEOCA</t>
  </si>
  <si>
    <t xml:space="preserve">QUIMEY CABEZA/ MANUEL DELGADO </t>
  </si>
  <si>
    <t xml:space="preserve">ALEJANDRO LOPEZ/ALEXIS MUÑOZ </t>
  </si>
  <si>
    <t>EZEQUIEL ARNAIZ/ADRIAN KRETSCHMAR</t>
  </si>
  <si>
    <t xml:space="preserve">ADAY GONZALEZ/HUGO VALLES </t>
  </si>
  <si>
    <t xml:space="preserve">C.D PAJARITOS PLAYAS DE TUINEJE /C.D CAPARINA BADMINTON </t>
  </si>
  <si>
    <t xml:space="preserve">MATEO DE LUIS/SULIMAR CABRERA </t>
  </si>
  <si>
    <t xml:space="preserve">HUGO NEGRIN/YLENIA GONZALEZ </t>
  </si>
  <si>
    <t xml:space="preserve">ENRIQUE SOCORRO/MARIA DEL CARMEN CURBELO </t>
  </si>
  <si>
    <t xml:space="preserve">GERMAN ARAY GONZALEZ/KATIA ANALI </t>
  </si>
  <si>
    <t xml:space="preserve">DANIEL GONZALEZ/AIMEE SCHONEFELD </t>
  </si>
  <si>
    <t xml:space="preserve">HUGO VALLES/JUDITH HERNANDEZ </t>
  </si>
  <si>
    <t xml:space="preserve">ADRIAN KRETSCHMAR/KRISTINA SHEVCHENKO </t>
  </si>
  <si>
    <t xml:space="preserve">DIEGO PEREZ/SOFIA GONZALEZ </t>
  </si>
  <si>
    <t xml:space="preserve">AITOR JOSE MEDINA/NAYELI GARCIA </t>
  </si>
  <si>
    <t xml:space="preserve">OLIVER SANCHEZ/CLAUDIA PADILLA </t>
  </si>
  <si>
    <t xml:space="preserve">JUAN LUIS LUCAS </t>
  </si>
  <si>
    <t xml:space="preserve">GONZALO GOMEZ </t>
  </si>
  <si>
    <t xml:space="preserve">JUAN AVELINO SIRGO </t>
  </si>
  <si>
    <t xml:space="preserve">DENYS SHEVCHENKO </t>
  </si>
  <si>
    <t xml:space="preserve">C.B GRAN-K TOP SPIN </t>
  </si>
  <si>
    <t xml:space="preserve">MIRIAM CABRERA </t>
  </si>
  <si>
    <t xml:space="preserve">ADRIANA YAMILET CAMBERO </t>
  </si>
  <si>
    <t xml:space="preserve">ANA MIKAELA NASIF </t>
  </si>
  <si>
    <t xml:space="preserve">JUAN LUIS LUCAS/ALFONSO JOSE PEREZ </t>
  </si>
  <si>
    <t>IRIOME DAVID/ROBERTO CARLOS MOURIÑO</t>
  </si>
  <si>
    <t xml:space="preserve">PABLO ALONSO/CARLOS ROGER </t>
  </si>
  <si>
    <t xml:space="preserve">C. B UNIVERSITARIO/ C.D PAJARITOS PLAYAS DE TUINEJE </t>
  </si>
  <si>
    <t xml:space="preserve">PABLO PEREZ/JUAN AVELINO SIRGO </t>
  </si>
  <si>
    <t xml:space="preserve">BENJAMIN DANZER/QUIRIN DANZER </t>
  </si>
  <si>
    <t xml:space="preserve">C.B GRAN -K TOP SPIN </t>
  </si>
  <si>
    <t xml:space="preserve">ALFONSO JOSE PEREZ/ALEJANDRA RODRIGUEZ </t>
  </si>
  <si>
    <t xml:space="preserve">IRIOME DAVID MEDINA/LAURA ESMERALDA VIÑA </t>
  </si>
  <si>
    <t xml:space="preserve">MIGUEL ANGEL RAMOS/RAUQUEL PINO MONZÓN </t>
  </si>
  <si>
    <t xml:space="preserve">ADRIAN DIAZ/ANA MIKAELA NASIF </t>
  </si>
  <si>
    <t xml:space="preserve">DENIS SHEVCHENKO/DIVYA PRAKASH </t>
  </si>
  <si>
    <t xml:space="preserve">JUGADORES DF ABSOLUTO B </t>
  </si>
  <si>
    <t xml:space="preserve">CARMEN DELIA ALONSO/ VALENTINA BALMUS </t>
  </si>
  <si>
    <t xml:space="preserve">DANIELA SOCAS/LAURA ESMERALDA VIÑA </t>
  </si>
  <si>
    <t>C.B LOS HINOJEROS DE GRANADILLA/C.D.B TIGUANEJE</t>
  </si>
  <si>
    <t xml:space="preserve">MARIA DEL CARMEN CURBELO/RAQUEL PINO MONZON </t>
  </si>
  <si>
    <t xml:space="preserve">JUDITH HERNANDEZ/MARTA LUCA DE TENA </t>
  </si>
  <si>
    <t xml:space="preserve">C.D CAPARINA BADMINTON/C.D GRAN-K TOP SPIN </t>
  </si>
  <si>
    <t>MARIANELA DE SOSA</t>
  </si>
  <si>
    <t>GERAD DE JESÚS MORALES</t>
  </si>
  <si>
    <t>SEBASTIEN COMERON</t>
  </si>
  <si>
    <t>MIRKO WYSCHKON</t>
  </si>
  <si>
    <t>AITANA BELLVESER</t>
  </si>
  <si>
    <t>C.B. UNIVERSITARIO</t>
  </si>
  <si>
    <t>ARANZAZU LORENZO</t>
  </si>
  <si>
    <t>DIEGO GLEZ/GERAD DE JESÚS</t>
  </si>
  <si>
    <t>C.B. LA PALMA/UNIVERSITARIO</t>
  </si>
  <si>
    <t>QUIMEY CABEZA/S. RUYMAN REMON</t>
  </si>
  <si>
    <t>SEBASTIEN COMERON/RAHUL THAMPI</t>
  </si>
  <si>
    <t>C.B. CAPARINA BADMINTON</t>
  </si>
  <si>
    <t>PEDRO JESÚS MARTIN/PEDRO JOSÉ MARTIN</t>
  </si>
  <si>
    <t>CARMEN DELIA ALONSO/RAQUEL PINO MONZÓN</t>
  </si>
  <si>
    <t>C.B. HINOJEROS GRANADILLA/PAJARITOS PLAYAS DE TUINEJE</t>
  </si>
  <si>
    <t>VALENTINA BALMUS/EMMA RUEDA</t>
  </si>
  <si>
    <t>C.B. HINOJEROS GRANADILLA/CAPARINA BADMINTON</t>
  </si>
  <si>
    <t>AITANA BELLVESER/SUPRINA HEBBUR</t>
  </si>
  <si>
    <t>EVA DE LA PEÑA/M. ENCARNACION RAMOS</t>
  </si>
  <si>
    <t>C.D. PAJARITOS PLAYAS DE TUINEJE</t>
  </si>
  <si>
    <t>YARITZA CRUZ/MARTA LUCA</t>
  </si>
  <si>
    <t>C.B. GRAN-K TOP SPIN</t>
  </si>
  <si>
    <t xml:space="preserve">IZAN CASTRILLO </t>
  </si>
  <si>
    <t xml:space="preserve">PABLO PINEDA/KEVIN VAN </t>
  </si>
  <si>
    <t>MARTA MORALES/AITANA PADRÓN</t>
  </si>
  <si>
    <t xml:space="preserve">C.D.B VALLE GRAN REY/C.D OHDA FLICK </t>
  </si>
  <si>
    <t xml:space="preserve">SERGIO ALONSO/LUCIA SOCAS </t>
  </si>
  <si>
    <t xml:space="preserve">ALEJANDRO ROSTRO/MAREN BRAUNER </t>
  </si>
  <si>
    <t xml:space="preserve">IZAN CASTRILLO/AITANA PADRÓN </t>
  </si>
  <si>
    <t xml:space="preserve">C.B OHADA FLICK </t>
  </si>
  <si>
    <t>MAURO GARCÍA</t>
  </si>
  <si>
    <t xml:space="preserve">PEDRO HERNÁNDEZ </t>
  </si>
  <si>
    <t xml:space="preserve">ASIER LINARES </t>
  </si>
  <si>
    <t xml:space="preserve">PAULA CARRACEDO </t>
  </si>
  <si>
    <t>ZOE DE OLANO</t>
  </si>
  <si>
    <t xml:space="preserve">MAURO GARCIA/ANDER HERNANDEZ </t>
  </si>
  <si>
    <t xml:space="preserve">PEDRO HERNÁNDEZ/ASIER LINARES </t>
  </si>
  <si>
    <t xml:space="preserve">C.B TENZUL EL ROSARIO/C.D OHADA FLICK </t>
  </si>
  <si>
    <t>NAHUM CHAVEZ/CARLOTA PITA</t>
  </si>
  <si>
    <t>KEONI ORDOÑEZ/CARLA RAMOS</t>
  </si>
  <si>
    <t xml:space="preserve">YARON DIAZ/PAULA CARRACEDO </t>
  </si>
  <si>
    <t xml:space="preserve">JUAN GABRIEL GONZÁLEZ </t>
  </si>
  <si>
    <t xml:space="preserve">OSCAR MOREIRA </t>
  </si>
  <si>
    <t>SAÚL FUENTES</t>
  </si>
  <si>
    <t xml:space="preserve">NIGEL CASTRILLO </t>
  </si>
  <si>
    <t xml:space="preserve">EITHAN CASTRO </t>
  </si>
  <si>
    <t xml:space="preserve">LUCIA ROSALES </t>
  </si>
  <si>
    <t xml:space="preserve">NEKAL PADRÓN </t>
  </si>
  <si>
    <t xml:space="preserve">NAYARA BAUTE </t>
  </si>
  <si>
    <t xml:space="preserve">JUDITH HERNÁNDEZ </t>
  </si>
  <si>
    <t xml:space="preserve">MARÍA PÉREZ </t>
  </si>
  <si>
    <t xml:space="preserve">JIMENA PRADO </t>
  </si>
  <si>
    <t xml:space="preserve">C.D BADMINTON LA PALMA </t>
  </si>
  <si>
    <t xml:space="preserve">NEKAL PADRÓN/LUCIA ROSALES </t>
  </si>
  <si>
    <t xml:space="preserve">NAYARA BAUTE/MARTA RODRÍGUEZ </t>
  </si>
  <si>
    <t xml:space="preserve">JUDITH HERNANDEZ/ JIMENA PRADO </t>
  </si>
  <si>
    <t xml:space="preserve">JUAN GABRIEL GONZÁLEZ/OSCAR MOREIRA </t>
  </si>
  <si>
    <t xml:space="preserve">EITHAN CASTRO/SAUL FUENTES </t>
  </si>
  <si>
    <t xml:space="preserve">PABLO GOMEZ/DIEGO PÉREZ </t>
  </si>
  <si>
    <t xml:space="preserve">ADRIAN KRETSCHMAR/AIMEE SHONEFELD </t>
  </si>
  <si>
    <t xml:space="preserve">MANUEL ACOSTA/MARIA PEREZ </t>
  </si>
  <si>
    <t xml:space="preserve">HUGO NEGRIN/ALICIA BAUTE </t>
  </si>
  <si>
    <t xml:space="preserve">NIGEL CASTRILLO/GABRIELA SANCHEZ </t>
  </si>
  <si>
    <t xml:space="preserve">DARIO PERERA/LUCIA CORTES </t>
  </si>
  <si>
    <t xml:space="preserve">C.D OHADA FLICK/C.D BADMINTON LA PALMA </t>
  </si>
  <si>
    <t xml:space="preserve">MIRKO WYSCHKON/CARMEN DELIA ALONSO </t>
  </si>
  <si>
    <t xml:space="preserve">PABLO PÉREZ/MARTA LUCA DE TENA </t>
  </si>
  <si>
    <t xml:space="preserve">DIEGO GONZÁLEZ/ALEXIA DOMINGUEZ </t>
  </si>
  <si>
    <t xml:space="preserve">S. RUYMAN REMON/ARANZAZU LORENZO </t>
  </si>
  <si>
    <t xml:space="preserve">YEREMAY SANTANA/EMMA RUEDA </t>
  </si>
  <si>
    <t xml:space="preserve">RAHUL THAMPI/SUPRIYA HEBBUR </t>
  </si>
  <si>
    <t xml:space="preserve">C.D BADMINTON LA PALMA/C.D PAJARITOS PLAYAS DE TUINEJE </t>
  </si>
  <si>
    <t xml:space="preserve">C.D.B VALLE GRAN REY/C.D HINOJEROS DE GRANADILLA  </t>
  </si>
  <si>
    <t xml:space="preserve">C.D CAPARINA BÁDMINTON/C.B GRAN-K TOP SPIN </t>
  </si>
  <si>
    <t>AINOHA BARRETO</t>
  </si>
  <si>
    <t>C.B. STA. ÚRSULA BADNOR</t>
  </si>
  <si>
    <t>AIMEE SCHÖNEFELD</t>
  </si>
  <si>
    <t>IRENE MARTIN/YLENIA GLEZ</t>
  </si>
  <si>
    <t>C.B. TENZUL EL ROSARIO</t>
  </si>
  <si>
    <t xml:space="preserve">IRENE MARTIN/PAULA MUÑOZ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</si>
</sst>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28"/>
      <color theme="4"/>
      <name val="Arial Black"/>
      <family val="2"/>
    </font>
    <font>
      <sz val="18"/>
      <color indexed="62"/>
      <name val="Arial Black"/>
      <family val="2"/>
    </font>
    <font>
      <sz val="28"/>
      <name val="Arial"/>
      <family val="2"/>
    </font>
    <font>
      <b/>
      <sz val="14"/>
      <name val="Rockwell Condensed"/>
      <family val="1"/>
    </font>
    <font>
      <b/>
      <sz val="12"/>
      <name val="Rockwell Condensed"/>
      <family val="1"/>
    </font>
    <font>
      <sz val="12"/>
      <name val="Rockwell Condensed"/>
      <family val="1"/>
    </font>
    <font>
      <b/>
      <sz val="14"/>
      <color indexed="9"/>
      <name val="Rockwell Condensed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1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20"/>
      <color theme="4"/>
      <name val="Arial Black"/>
      <family val="2"/>
    </font>
    <font>
      <sz val="20"/>
      <color indexed="62"/>
      <name val="Arial Black"/>
      <family val="2"/>
    </font>
    <font>
      <sz val="20"/>
      <name val="Arial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1"/>
      <name val="Arial"/>
      <family val="2"/>
    </font>
    <font>
      <b/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16"/>
        <bgColor indexed="37"/>
      </patternFill>
    </fill>
    <fill>
      <patternFill patternType="solid">
        <fgColor indexed="45"/>
        <bgColor indexed="29"/>
      </patternFill>
    </fill>
    <fill>
      <patternFill patternType="solid">
        <fgColor rgb="FFFFC000"/>
        <bgColor indexed="13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ck">
        <color indexed="64"/>
      </right>
      <top style="medium">
        <color indexed="8"/>
      </top>
      <bottom style="thick">
        <color indexed="64"/>
      </bottom>
      <diagonal/>
    </border>
    <border>
      <left style="thick">
        <color indexed="64"/>
      </left>
      <right style="medium">
        <color indexed="8"/>
      </right>
      <top style="medium">
        <color indexed="8"/>
      </top>
      <bottom style="thick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ck">
        <color indexed="64"/>
      </bottom>
      <diagonal/>
    </border>
    <border>
      <left style="medium">
        <color indexed="8"/>
      </left>
      <right style="medium">
        <color indexed="8"/>
      </right>
      <top style="thick">
        <color indexed="64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64"/>
      </right>
      <top style="medium">
        <color indexed="8"/>
      </top>
      <bottom style="medium">
        <color indexed="8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13" fillId="9" borderId="11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3" fillId="9" borderId="12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/>
    </xf>
    <xf numFmtId="0" fontId="0" fillId="0" borderId="14" xfId="0" applyBorder="1"/>
    <xf numFmtId="0" fontId="10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8" fillId="7" borderId="22" xfId="0" applyFont="1" applyFill="1" applyBorder="1" applyAlignment="1">
      <alignment horizontal="center" vertical="center" wrapText="1"/>
    </xf>
    <xf numFmtId="0" fontId="8" fillId="7" borderId="24" xfId="0" applyFont="1" applyFill="1" applyBorder="1" applyAlignment="1">
      <alignment horizontal="center" vertical="center" wrapText="1"/>
    </xf>
    <xf numFmtId="0" fontId="8" fillId="7" borderId="23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8" fillId="7" borderId="27" xfId="0" applyFont="1" applyFill="1" applyBorder="1" applyAlignment="1">
      <alignment horizontal="center" vertical="center" wrapText="1"/>
    </xf>
    <xf numFmtId="0" fontId="9" fillId="0" borderId="30" xfId="0" applyFont="1" applyBorder="1" applyAlignment="1">
      <alignment vertical="center" wrapText="1"/>
    </xf>
    <xf numFmtId="0" fontId="9" fillId="0" borderId="32" xfId="0" applyFont="1" applyBorder="1" applyAlignment="1">
      <alignment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35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/>
    </xf>
    <xf numFmtId="0" fontId="19" fillId="0" borderId="37" xfId="0" applyFont="1" applyBorder="1" applyAlignment="1">
      <alignment vertical="center"/>
    </xf>
    <xf numFmtId="0" fontId="10" fillId="3" borderId="11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9" fillId="0" borderId="36" xfId="0" applyFont="1" applyBorder="1" applyAlignment="1">
      <alignment vertical="center"/>
    </xf>
    <xf numFmtId="0" fontId="10" fillId="3" borderId="35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/>
    </xf>
    <xf numFmtId="0" fontId="10" fillId="0" borderId="28" xfId="0" applyFont="1" applyBorder="1" applyAlignment="1">
      <alignment vertical="center" wrapText="1"/>
    </xf>
    <xf numFmtId="0" fontId="10" fillId="0" borderId="29" xfId="0" applyFont="1" applyBorder="1" applyAlignment="1">
      <alignment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vertical="center"/>
    </xf>
    <xf numFmtId="0" fontId="9" fillId="0" borderId="11" xfId="0" applyFont="1" applyBorder="1" applyAlignment="1">
      <alignment vertical="center" wrapText="1"/>
    </xf>
    <xf numFmtId="0" fontId="13" fillId="9" borderId="5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left" vertical="center"/>
    </xf>
    <xf numFmtId="0" fontId="18" fillId="0" borderId="14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vertical="center"/>
    </xf>
    <xf numFmtId="0" fontId="10" fillId="0" borderId="36" xfId="0" applyFont="1" applyBorder="1" applyAlignment="1">
      <alignment vertical="center" wrapText="1"/>
    </xf>
    <xf numFmtId="0" fontId="8" fillId="9" borderId="4" xfId="0" applyFont="1" applyFill="1" applyBorder="1" applyAlignment="1">
      <alignment horizontal="center" vertical="center"/>
    </xf>
    <xf numFmtId="0" fontId="0" fillId="0" borderId="8" xfId="0" applyBorder="1"/>
    <xf numFmtId="0" fontId="22" fillId="0" borderId="8" xfId="0" applyFont="1" applyBorder="1" applyAlignment="1">
      <alignment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/>
    </xf>
    <xf numFmtId="0" fontId="22" fillId="0" borderId="31" xfId="0" applyFont="1" applyBorder="1" applyAlignment="1">
      <alignment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21" fillId="0" borderId="8" xfId="0" applyFont="1" applyBorder="1" applyAlignment="1">
      <alignment vertical="center" wrapText="1"/>
    </xf>
    <xf numFmtId="0" fontId="20" fillId="0" borderId="8" xfId="0" applyFont="1" applyBorder="1" applyAlignment="1">
      <alignment vertical="center"/>
    </xf>
    <xf numFmtId="0" fontId="10" fillId="5" borderId="3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6" xfId="0" applyFont="1" applyFill="1" applyBorder="1" applyAlignment="1">
      <alignment horizontal="center" vertical="center" shrinkToFit="1"/>
    </xf>
    <xf numFmtId="0" fontId="21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233045</xdr:colOff>
      <xdr:row>0</xdr:row>
      <xdr:rowOff>67945</xdr:rowOff>
    </xdr:from>
    <xdr:to>
      <xdr:col>10</xdr:col>
      <xdr:colOff>734060</xdr:colOff>
      <xdr:row>0</xdr:row>
      <xdr:rowOff>1195705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D6089437-038D-453E-AD42-CC1E87D17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885" y="67945"/>
          <a:ext cx="2878455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83840</xdr:colOff>
      <xdr:row>0</xdr:row>
      <xdr:rowOff>57728</xdr:rowOff>
    </xdr:from>
    <xdr:to>
      <xdr:col>10</xdr:col>
      <xdr:colOff>589012</xdr:colOff>
      <xdr:row>0</xdr:row>
      <xdr:rowOff>1185488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B112A76-1697-412E-9A82-31805F46F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1613" y="57728"/>
          <a:ext cx="2895081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51482</xdr:colOff>
      <xdr:row>3</xdr:row>
      <xdr:rowOff>70996</xdr:rowOff>
    </xdr:from>
    <xdr:to>
      <xdr:col>10</xdr:col>
      <xdr:colOff>554975</xdr:colOff>
      <xdr:row>3</xdr:row>
      <xdr:rowOff>1198756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1BEFF39-F21D-4B01-8DB1-97BC4DE11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1799" y="628557"/>
          <a:ext cx="2873127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137561</xdr:colOff>
      <xdr:row>0</xdr:row>
      <xdr:rowOff>76602</xdr:rowOff>
    </xdr:from>
    <xdr:to>
      <xdr:col>10</xdr:col>
      <xdr:colOff>643255</xdr:colOff>
      <xdr:row>0</xdr:row>
      <xdr:rowOff>1204362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9F9FBFA-81B2-4CD1-8620-553B56EE8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6193" y="76602"/>
          <a:ext cx="2881930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637470</xdr:colOff>
      <xdr:row>0</xdr:row>
      <xdr:rowOff>41231</xdr:rowOff>
    </xdr:from>
    <xdr:to>
      <xdr:col>10</xdr:col>
      <xdr:colOff>351086</xdr:colOff>
      <xdr:row>0</xdr:row>
      <xdr:rowOff>1168991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54A5BDE-06B6-4428-BB76-0AFE0564E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2237" y="41231"/>
          <a:ext cx="2886876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167223</xdr:colOff>
      <xdr:row>0</xdr:row>
      <xdr:rowOff>73069</xdr:rowOff>
    </xdr:from>
    <xdr:to>
      <xdr:col>10</xdr:col>
      <xdr:colOff>674154</xdr:colOff>
      <xdr:row>0</xdr:row>
      <xdr:rowOff>1200829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3744D14-95F9-4984-BB97-6D9C820BF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5305" y="73069"/>
          <a:ext cx="2886876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754380</xdr:colOff>
      <xdr:row>0</xdr:row>
      <xdr:rowOff>73660</xdr:rowOff>
    </xdr:from>
    <xdr:to>
      <xdr:col>10</xdr:col>
      <xdr:colOff>467995</xdr:colOff>
      <xdr:row>0</xdr:row>
      <xdr:rowOff>1201420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CC685C9-77E6-4DAA-BD7A-6FD41160F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3740" y="73660"/>
          <a:ext cx="2883535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65183</xdr:colOff>
      <xdr:row>0</xdr:row>
      <xdr:rowOff>33235</xdr:rowOff>
    </xdr:from>
    <xdr:to>
      <xdr:col>10</xdr:col>
      <xdr:colOff>568341</xdr:colOff>
      <xdr:row>0</xdr:row>
      <xdr:rowOff>1160995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C25E2DE-A35F-451F-8F7D-EE0E5873D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1882" y="33235"/>
          <a:ext cx="2871784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583209</xdr:colOff>
      <xdr:row>0</xdr:row>
      <xdr:rowOff>55942</xdr:rowOff>
    </xdr:from>
    <xdr:to>
      <xdr:col>10</xdr:col>
      <xdr:colOff>296824</xdr:colOff>
      <xdr:row>0</xdr:row>
      <xdr:rowOff>1183702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40314B1-9364-420A-AA12-005CCDBAD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648" y="55942"/>
          <a:ext cx="2873127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592182</xdr:colOff>
      <xdr:row>0</xdr:row>
      <xdr:rowOff>85996</xdr:rowOff>
    </xdr:from>
    <xdr:to>
      <xdr:col>10</xdr:col>
      <xdr:colOff>305797</xdr:colOff>
      <xdr:row>0</xdr:row>
      <xdr:rowOff>1213756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CDF49A7-DB64-4ADA-BAD1-BCD0D9C8C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5011" y="85996"/>
          <a:ext cx="2892243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245745</xdr:colOff>
      <xdr:row>0</xdr:row>
      <xdr:rowOff>89936</xdr:rowOff>
    </xdr:from>
    <xdr:to>
      <xdr:col>9</xdr:col>
      <xdr:colOff>730068</xdr:colOff>
      <xdr:row>0</xdr:row>
      <xdr:rowOff>1217696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4C88B1A-FDFC-4298-ABC4-106B420F8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8495" y="89936"/>
          <a:ext cx="2770323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115287</xdr:colOff>
      <xdr:row>0</xdr:row>
      <xdr:rowOff>79322</xdr:rowOff>
    </xdr:from>
    <xdr:to>
      <xdr:col>10</xdr:col>
      <xdr:colOff>613365</xdr:colOff>
      <xdr:row>0</xdr:row>
      <xdr:rowOff>1207082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A8E154B-4041-470F-9557-5EA1061AF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1986" y="79322"/>
          <a:ext cx="2866704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502920</xdr:colOff>
      <xdr:row>0</xdr:row>
      <xdr:rowOff>99461</xdr:rowOff>
    </xdr:from>
    <xdr:to>
      <xdr:col>10</xdr:col>
      <xdr:colOff>225243</xdr:colOff>
      <xdr:row>0</xdr:row>
      <xdr:rowOff>1227221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23B590-B533-4461-BBBD-B184A075B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473" y="99461"/>
          <a:ext cx="2890638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201630</xdr:colOff>
      <xdr:row>0</xdr:row>
      <xdr:rowOff>126733</xdr:rowOff>
    </xdr:from>
    <xdr:to>
      <xdr:col>10</xdr:col>
      <xdr:colOff>702244</xdr:colOff>
      <xdr:row>0</xdr:row>
      <xdr:rowOff>1254493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E24FCAE4-60E6-4A89-BDA7-AEE0DE764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0262" y="126733"/>
          <a:ext cx="2876850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26643</xdr:colOff>
      <xdr:row>0</xdr:row>
      <xdr:rowOff>7020</xdr:rowOff>
    </xdr:from>
    <xdr:to>
      <xdr:col>10</xdr:col>
      <xdr:colOff>528494</xdr:colOff>
      <xdr:row>0</xdr:row>
      <xdr:rowOff>1134780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73D84DD5-5978-4D54-A7EA-2A420DEDC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25" y="7020"/>
          <a:ext cx="2881796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716679</xdr:colOff>
      <xdr:row>0</xdr:row>
      <xdr:rowOff>73942</xdr:rowOff>
    </xdr:from>
    <xdr:to>
      <xdr:col>10</xdr:col>
      <xdr:colOff>425214</xdr:colOff>
      <xdr:row>0</xdr:row>
      <xdr:rowOff>1201702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848A9E75-45E6-4BBB-BCBD-64B10F872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642" y="73942"/>
          <a:ext cx="2869424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683894</xdr:colOff>
      <xdr:row>0</xdr:row>
      <xdr:rowOff>21166</xdr:rowOff>
    </xdr:from>
    <xdr:to>
      <xdr:col>10</xdr:col>
      <xdr:colOff>391159</xdr:colOff>
      <xdr:row>0</xdr:row>
      <xdr:rowOff>1148926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54187ACD-0E7C-4BFA-91F3-45B334A11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561" y="21166"/>
          <a:ext cx="2882265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10268</xdr:colOff>
      <xdr:row>0</xdr:row>
      <xdr:rowOff>100733</xdr:rowOff>
    </xdr:from>
    <xdr:to>
      <xdr:col>10</xdr:col>
      <xdr:colOff>508681</xdr:colOff>
      <xdr:row>0</xdr:row>
      <xdr:rowOff>1228493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A1B9F5-580D-4B4D-AB4D-66EAED671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0585" y="100733"/>
          <a:ext cx="2868047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754169</xdr:colOff>
      <xdr:row>0</xdr:row>
      <xdr:rowOff>42333</xdr:rowOff>
    </xdr:from>
    <xdr:to>
      <xdr:col>10</xdr:col>
      <xdr:colOff>462704</xdr:colOff>
      <xdr:row>0</xdr:row>
      <xdr:rowOff>1170093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33E2228-3E29-45F8-9800-DAFC2EE7D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1836" y="42333"/>
          <a:ext cx="2883535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771525</xdr:colOff>
      <xdr:row>0</xdr:row>
      <xdr:rowOff>106680</xdr:rowOff>
    </xdr:from>
    <xdr:to>
      <xdr:col>10</xdr:col>
      <xdr:colOff>480060</xdr:colOff>
      <xdr:row>0</xdr:row>
      <xdr:rowOff>1234440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1E3010-8444-425C-841F-4F4A4E90D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0885" y="106680"/>
          <a:ext cx="2878455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C2FD6-F747-4E80-BA51-BC49BA23E839}">
  <sheetPr>
    <tabColor theme="7" tint="0.39997558519241921"/>
  </sheetPr>
  <dimension ref="A1:K33"/>
  <sheetViews>
    <sheetView zoomScale="75" zoomScaleNormal="75" workbookViewId="0">
      <selection activeCell="R32" sqref="R32"/>
    </sheetView>
  </sheetViews>
  <sheetFormatPr baseColWidth="10" defaultColWidth="10.85546875" defaultRowHeight="15" x14ac:dyDescent="0.25"/>
  <cols>
    <col min="1" max="1" width="5.7109375" customWidth="1"/>
    <col min="2" max="3" width="25.7109375" customWidth="1"/>
  </cols>
  <sheetData>
    <row r="1" spans="1:11" ht="100.35" customHeight="1" thickBot="1" x14ac:dyDescent="0.3">
      <c r="A1" s="106" t="s">
        <v>282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ht="45" customHeight="1" thickBot="1" x14ac:dyDescent="0.3">
      <c r="A2" s="108" t="s">
        <v>257</v>
      </c>
      <c r="B2" s="108"/>
      <c r="C2" s="109" t="s">
        <v>0</v>
      </c>
      <c r="D2" s="110" t="s">
        <v>117</v>
      </c>
      <c r="E2" s="1" t="s">
        <v>1</v>
      </c>
      <c r="F2" s="110" t="s">
        <v>113</v>
      </c>
      <c r="G2" s="1" t="s">
        <v>1</v>
      </c>
      <c r="H2" s="110" t="s">
        <v>115</v>
      </c>
      <c r="I2" s="2" t="s">
        <v>1</v>
      </c>
      <c r="J2" s="111" t="s">
        <v>2</v>
      </c>
      <c r="K2" s="112" t="s">
        <v>3</v>
      </c>
    </row>
    <row r="3" spans="1:11" ht="45" customHeight="1" thickBot="1" x14ac:dyDescent="0.3">
      <c r="A3" s="108"/>
      <c r="B3" s="108"/>
      <c r="C3" s="109"/>
      <c r="D3" s="110"/>
      <c r="E3" s="3" t="s">
        <v>4</v>
      </c>
      <c r="F3" s="110"/>
      <c r="G3" s="3" t="s">
        <v>4</v>
      </c>
      <c r="H3" s="110"/>
      <c r="I3" s="4" t="s">
        <v>4</v>
      </c>
      <c r="J3" s="111"/>
      <c r="K3" s="112"/>
    </row>
    <row r="4" spans="1:11" ht="45" customHeight="1" thickBot="1" x14ac:dyDescent="0.3">
      <c r="A4" s="5">
        <v>1</v>
      </c>
      <c r="B4" s="87" t="s">
        <v>16</v>
      </c>
      <c r="C4" s="88" t="s">
        <v>8</v>
      </c>
      <c r="D4" s="89">
        <v>125</v>
      </c>
      <c r="E4" s="89">
        <v>0</v>
      </c>
      <c r="F4" s="89">
        <v>125</v>
      </c>
      <c r="G4" s="89">
        <v>-2</v>
      </c>
      <c r="H4" s="105">
        <v>140</v>
      </c>
      <c r="I4" s="89">
        <v>9</v>
      </c>
      <c r="J4" s="9">
        <f t="shared" ref="J4:J5" si="0">SUM(D4+F4+H4)</f>
        <v>390</v>
      </c>
      <c r="K4" s="58">
        <f t="shared" ref="K4:K5" si="1">SUM(E4+G4+I4)</f>
        <v>7</v>
      </c>
    </row>
    <row r="5" spans="1:11" ht="45" customHeight="1" thickBot="1" x14ac:dyDescent="0.3">
      <c r="A5" s="5">
        <v>2</v>
      </c>
      <c r="B5" s="87" t="s">
        <v>17</v>
      </c>
      <c r="C5" s="88" t="s">
        <v>28</v>
      </c>
      <c r="D5" s="89">
        <v>125</v>
      </c>
      <c r="E5" s="89">
        <v>0</v>
      </c>
      <c r="F5" s="89">
        <v>115</v>
      </c>
      <c r="G5" s="89">
        <v>-2</v>
      </c>
      <c r="H5" s="105">
        <v>150</v>
      </c>
      <c r="I5" s="89">
        <v>7</v>
      </c>
      <c r="J5" s="9">
        <f t="shared" si="0"/>
        <v>390</v>
      </c>
      <c r="K5" s="58">
        <f t="shared" si="1"/>
        <v>5</v>
      </c>
    </row>
    <row r="6" spans="1:11" ht="45" customHeight="1" thickBot="1" x14ac:dyDescent="0.3">
      <c r="A6" s="5">
        <v>3</v>
      </c>
      <c r="B6" s="87" t="s">
        <v>10</v>
      </c>
      <c r="C6" s="88" t="s">
        <v>8</v>
      </c>
      <c r="D6" s="89">
        <v>140</v>
      </c>
      <c r="E6" s="89">
        <v>4</v>
      </c>
      <c r="F6" s="89">
        <v>125</v>
      </c>
      <c r="G6" s="89">
        <v>0</v>
      </c>
      <c r="H6" s="89">
        <v>125</v>
      </c>
      <c r="I6" s="89">
        <v>1</v>
      </c>
      <c r="J6" s="9">
        <f t="shared" ref="J6:J24" si="2">SUM(D6+F6+H6)</f>
        <v>390</v>
      </c>
      <c r="K6" s="58">
        <f t="shared" ref="K6:K24" si="3">SUM(E6+G6+I6)</f>
        <v>5</v>
      </c>
    </row>
    <row r="7" spans="1:11" ht="45" customHeight="1" thickBot="1" x14ac:dyDescent="0.3">
      <c r="A7" s="5">
        <v>4</v>
      </c>
      <c r="B7" s="13" t="s">
        <v>18</v>
      </c>
      <c r="C7" s="57" t="s">
        <v>5</v>
      </c>
      <c r="D7" s="8">
        <v>125</v>
      </c>
      <c r="E7" s="8">
        <v>0</v>
      </c>
      <c r="F7" s="8">
        <v>130</v>
      </c>
      <c r="G7" s="8">
        <v>2</v>
      </c>
      <c r="H7" s="8">
        <v>130</v>
      </c>
      <c r="I7" s="8">
        <v>2</v>
      </c>
      <c r="J7" s="9">
        <f t="shared" si="2"/>
        <v>385</v>
      </c>
      <c r="K7" s="104">
        <f t="shared" si="3"/>
        <v>4</v>
      </c>
    </row>
    <row r="8" spans="1:11" ht="45" customHeight="1" thickBot="1" x14ac:dyDescent="0.3">
      <c r="A8" s="5">
        <v>5</v>
      </c>
      <c r="B8" s="13" t="s">
        <v>21</v>
      </c>
      <c r="C8" s="57" t="s">
        <v>7</v>
      </c>
      <c r="D8" s="8">
        <v>115</v>
      </c>
      <c r="E8" s="8">
        <v>-1</v>
      </c>
      <c r="F8" s="8">
        <v>130</v>
      </c>
      <c r="G8" s="8">
        <v>2</v>
      </c>
      <c r="H8" s="8">
        <v>135</v>
      </c>
      <c r="I8" s="8">
        <v>3</v>
      </c>
      <c r="J8" s="9">
        <f t="shared" si="2"/>
        <v>380</v>
      </c>
      <c r="K8" s="59">
        <f t="shared" si="3"/>
        <v>4</v>
      </c>
    </row>
    <row r="9" spans="1:11" ht="45" customHeight="1" thickBot="1" x14ac:dyDescent="0.3">
      <c r="A9" s="12">
        <v>6</v>
      </c>
      <c r="B9" s="13" t="s">
        <v>19</v>
      </c>
      <c r="C9" s="57" t="s">
        <v>5</v>
      </c>
      <c r="D9" s="8">
        <v>125</v>
      </c>
      <c r="E9" s="8">
        <v>-1</v>
      </c>
      <c r="F9" s="8">
        <v>125</v>
      </c>
      <c r="G9" s="8">
        <v>0</v>
      </c>
      <c r="H9" s="8">
        <v>130</v>
      </c>
      <c r="I9" s="8">
        <v>-1</v>
      </c>
      <c r="J9" s="9">
        <f t="shared" si="2"/>
        <v>380</v>
      </c>
      <c r="K9" s="58">
        <f t="shared" si="3"/>
        <v>-2</v>
      </c>
    </row>
    <row r="10" spans="1:11" ht="45" customHeight="1" thickBot="1" x14ac:dyDescent="0.3">
      <c r="A10" s="5">
        <v>7</v>
      </c>
      <c r="B10" s="13" t="s">
        <v>15</v>
      </c>
      <c r="C10" s="57" t="s">
        <v>27</v>
      </c>
      <c r="D10" s="8">
        <v>125</v>
      </c>
      <c r="E10" s="8">
        <v>1</v>
      </c>
      <c r="F10" s="8">
        <v>125</v>
      </c>
      <c r="G10" s="8">
        <v>0</v>
      </c>
      <c r="H10" s="8">
        <v>125</v>
      </c>
      <c r="I10" s="8">
        <v>-1</v>
      </c>
      <c r="J10" s="9">
        <f t="shared" si="2"/>
        <v>375</v>
      </c>
      <c r="K10" s="58">
        <f t="shared" si="3"/>
        <v>0</v>
      </c>
    </row>
    <row r="11" spans="1:11" ht="45" customHeight="1" thickBot="1" x14ac:dyDescent="0.3">
      <c r="A11" s="12">
        <v>8</v>
      </c>
      <c r="B11" s="13" t="s">
        <v>24</v>
      </c>
      <c r="C11" s="57" t="s">
        <v>27</v>
      </c>
      <c r="D11" s="8">
        <v>115</v>
      </c>
      <c r="E11" s="8">
        <v>-4</v>
      </c>
      <c r="F11" s="8">
        <v>125</v>
      </c>
      <c r="G11" s="8">
        <v>-2</v>
      </c>
      <c r="H11" s="8">
        <v>125</v>
      </c>
      <c r="I11" s="8">
        <v>2</v>
      </c>
      <c r="J11" s="9">
        <f t="shared" si="2"/>
        <v>365</v>
      </c>
      <c r="K11" s="58">
        <f t="shared" si="3"/>
        <v>-4</v>
      </c>
    </row>
    <row r="12" spans="1:11" ht="45" customHeight="1" thickBot="1" x14ac:dyDescent="0.3">
      <c r="A12" s="5">
        <v>9</v>
      </c>
      <c r="B12" s="13" t="s">
        <v>9</v>
      </c>
      <c r="C12" s="57" t="s">
        <v>5</v>
      </c>
      <c r="D12" s="8">
        <v>150</v>
      </c>
      <c r="E12" s="8">
        <v>8</v>
      </c>
      <c r="F12" s="8">
        <v>135</v>
      </c>
      <c r="G12" s="8">
        <v>3</v>
      </c>
      <c r="H12" s="8">
        <v>0</v>
      </c>
      <c r="I12" s="8">
        <v>0</v>
      </c>
      <c r="J12" s="9">
        <f t="shared" si="2"/>
        <v>285</v>
      </c>
      <c r="K12" s="59">
        <f t="shared" si="3"/>
        <v>11</v>
      </c>
    </row>
    <row r="13" spans="1:11" ht="45" customHeight="1" thickBot="1" x14ac:dyDescent="0.3">
      <c r="A13" s="5">
        <v>10</v>
      </c>
      <c r="B13" s="13" t="s">
        <v>11</v>
      </c>
      <c r="C13" s="57" t="s">
        <v>7</v>
      </c>
      <c r="D13" s="8">
        <v>135</v>
      </c>
      <c r="E13" s="8">
        <v>2</v>
      </c>
      <c r="F13" s="8">
        <v>0</v>
      </c>
      <c r="G13" s="8">
        <v>0</v>
      </c>
      <c r="H13" s="8">
        <v>135</v>
      </c>
      <c r="I13" s="8">
        <v>2</v>
      </c>
      <c r="J13" s="9">
        <f t="shared" si="2"/>
        <v>270</v>
      </c>
      <c r="K13" s="58">
        <f t="shared" si="3"/>
        <v>4</v>
      </c>
    </row>
    <row r="14" spans="1:11" ht="45" customHeight="1" thickBot="1" x14ac:dyDescent="0.3">
      <c r="A14" s="12">
        <v>11</v>
      </c>
      <c r="B14" s="13" t="s">
        <v>12</v>
      </c>
      <c r="C14" s="57" t="s">
        <v>27</v>
      </c>
      <c r="D14" s="8">
        <v>135</v>
      </c>
      <c r="E14" s="8">
        <v>1</v>
      </c>
      <c r="F14" s="8">
        <v>0</v>
      </c>
      <c r="G14" s="8">
        <v>0</v>
      </c>
      <c r="H14" s="8">
        <v>125</v>
      </c>
      <c r="I14" s="8">
        <v>-1</v>
      </c>
      <c r="J14" s="9">
        <f t="shared" si="2"/>
        <v>260</v>
      </c>
      <c r="K14" s="58">
        <f t="shared" si="3"/>
        <v>0</v>
      </c>
    </row>
    <row r="15" spans="1:11" ht="45" customHeight="1" thickBot="1" x14ac:dyDescent="0.3">
      <c r="A15" s="5">
        <v>12</v>
      </c>
      <c r="B15" s="13" t="s">
        <v>14</v>
      </c>
      <c r="C15" s="57" t="s">
        <v>5</v>
      </c>
      <c r="D15" s="8">
        <v>130</v>
      </c>
      <c r="E15" s="8">
        <v>0</v>
      </c>
      <c r="F15" s="15">
        <v>125</v>
      </c>
      <c r="G15" s="8">
        <v>-1</v>
      </c>
      <c r="H15" s="8">
        <v>0</v>
      </c>
      <c r="I15" s="15">
        <v>0</v>
      </c>
      <c r="J15" s="9">
        <f t="shared" si="2"/>
        <v>255</v>
      </c>
      <c r="K15" s="59">
        <f t="shared" si="3"/>
        <v>-1</v>
      </c>
    </row>
    <row r="16" spans="1:11" ht="45" customHeight="1" thickBot="1" x14ac:dyDescent="0.3">
      <c r="A16" s="5">
        <v>13</v>
      </c>
      <c r="B16" s="13" t="s">
        <v>285</v>
      </c>
      <c r="C16" s="57" t="s">
        <v>286</v>
      </c>
      <c r="D16" s="8">
        <v>0</v>
      </c>
      <c r="E16" s="8">
        <v>0</v>
      </c>
      <c r="F16" s="8">
        <v>125</v>
      </c>
      <c r="G16" s="8">
        <v>-2</v>
      </c>
      <c r="H16" s="8">
        <v>115</v>
      </c>
      <c r="I16" s="8">
        <v>-4</v>
      </c>
      <c r="J16" s="9">
        <f t="shared" si="2"/>
        <v>240</v>
      </c>
      <c r="K16" s="59">
        <f t="shared" si="3"/>
        <v>-6</v>
      </c>
    </row>
    <row r="17" spans="1:11" ht="45" customHeight="1" thickBot="1" x14ac:dyDescent="0.3">
      <c r="A17" s="5">
        <v>14</v>
      </c>
      <c r="B17" s="13" t="s">
        <v>23</v>
      </c>
      <c r="C17" s="57" t="s">
        <v>29</v>
      </c>
      <c r="D17" s="8">
        <v>115</v>
      </c>
      <c r="E17" s="8">
        <v>-4</v>
      </c>
      <c r="F17" s="8">
        <v>0</v>
      </c>
      <c r="G17" s="8">
        <v>0</v>
      </c>
      <c r="H17" s="8">
        <v>115</v>
      </c>
      <c r="I17" s="8">
        <v>-4</v>
      </c>
      <c r="J17" s="16">
        <f t="shared" si="2"/>
        <v>230</v>
      </c>
      <c r="K17" s="59">
        <f t="shared" si="3"/>
        <v>-8</v>
      </c>
    </row>
    <row r="18" spans="1:11" ht="45" customHeight="1" thickBot="1" x14ac:dyDescent="0.3">
      <c r="A18" s="5">
        <v>15</v>
      </c>
      <c r="B18" s="13" t="s">
        <v>26</v>
      </c>
      <c r="C18" s="57" t="s">
        <v>29</v>
      </c>
      <c r="D18" s="8">
        <v>115</v>
      </c>
      <c r="E18" s="8">
        <v>-4</v>
      </c>
      <c r="F18" s="8">
        <v>0</v>
      </c>
      <c r="G18" s="8">
        <v>0</v>
      </c>
      <c r="H18" s="8">
        <v>115</v>
      </c>
      <c r="I18" s="8">
        <v>-4</v>
      </c>
      <c r="J18" s="9">
        <f t="shared" si="2"/>
        <v>230</v>
      </c>
      <c r="K18" s="59">
        <f t="shared" si="3"/>
        <v>-8</v>
      </c>
    </row>
    <row r="19" spans="1:11" ht="45" customHeight="1" thickBot="1" x14ac:dyDescent="0.3">
      <c r="A19" s="5">
        <v>16</v>
      </c>
      <c r="B19" s="13" t="s">
        <v>283</v>
      </c>
      <c r="C19" s="57" t="s">
        <v>6</v>
      </c>
      <c r="D19" s="8">
        <v>0</v>
      </c>
      <c r="E19" s="8">
        <v>0</v>
      </c>
      <c r="F19" s="8">
        <v>150</v>
      </c>
      <c r="G19" s="8">
        <v>8</v>
      </c>
      <c r="H19" s="8">
        <v>0</v>
      </c>
      <c r="I19" s="8">
        <v>0</v>
      </c>
      <c r="J19" s="9">
        <f t="shared" si="2"/>
        <v>150</v>
      </c>
      <c r="K19" s="59">
        <f t="shared" si="3"/>
        <v>8</v>
      </c>
    </row>
    <row r="20" spans="1:11" ht="45" customHeight="1" thickBot="1" x14ac:dyDescent="0.3">
      <c r="A20" s="5">
        <v>17</v>
      </c>
      <c r="B20" s="13" t="s">
        <v>13</v>
      </c>
      <c r="C20" s="57" t="s">
        <v>8</v>
      </c>
      <c r="D20" s="8">
        <v>130</v>
      </c>
      <c r="E20" s="8">
        <v>3</v>
      </c>
      <c r="F20" s="8">
        <v>0</v>
      </c>
      <c r="G20" s="8">
        <v>0</v>
      </c>
      <c r="H20" s="8">
        <v>0</v>
      </c>
      <c r="I20" s="8">
        <v>0</v>
      </c>
      <c r="J20" s="9">
        <f t="shared" si="2"/>
        <v>130</v>
      </c>
      <c r="K20" s="59">
        <f t="shared" si="3"/>
        <v>3</v>
      </c>
    </row>
    <row r="21" spans="1:11" ht="45" customHeight="1" thickBot="1" x14ac:dyDescent="0.3">
      <c r="A21" s="5">
        <v>18</v>
      </c>
      <c r="B21" s="13" t="s">
        <v>284</v>
      </c>
      <c r="C21" s="57" t="s">
        <v>7</v>
      </c>
      <c r="D21" s="8">
        <v>0</v>
      </c>
      <c r="E21" s="8">
        <v>0</v>
      </c>
      <c r="F21" s="8">
        <v>130</v>
      </c>
      <c r="G21" s="8">
        <v>2</v>
      </c>
      <c r="H21" s="8">
        <v>0</v>
      </c>
      <c r="I21" s="8">
        <v>0</v>
      </c>
      <c r="J21" s="9">
        <f t="shared" si="2"/>
        <v>130</v>
      </c>
      <c r="K21" s="59">
        <f t="shared" si="3"/>
        <v>2</v>
      </c>
    </row>
    <row r="22" spans="1:11" ht="45" customHeight="1" thickBot="1" x14ac:dyDescent="0.3">
      <c r="A22" s="5">
        <v>19</v>
      </c>
      <c r="B22" s="13" t="s">
        <v>20</v>
      </c>
      <c r="C22" s="57" t="s">
        <v>6</v>
      </c>
      <c r="D22" s="8">
        <v>125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9">
        <f t="shared" si="2"/>
        <v>125</v>
      </c>
      <c r="K22" s="58">
        <f t="shared" si="3"/>
        <v>0</v>
      </c>
    </row>
    <row r="23" spans="1:11" ht="45" customHeight="1" thickBot="1" x14ac:dyDescent="0.3">
      <c r="A23" s="5">
        <v>20</v>
      </c>
      <c r="B23" s="13" t="s">
        <v>287</v>
      </c>
      <c r="C23" s="57" t="s">
        <v>119</v>
      </c>
      <c r="D23" s="8">
        <v>0</v>
      </c>
      <c r="E23" s="8">
        <v>0</v>
      </c>
      <c r="F23" s="8">
        <v>125</v>
      </c>
      <c r="G23" s="8">
        <v>-2</v>
      </c>
      <c r="H23" s="8">
        <v>0</v>
      </c>
      <c r="I23" s="8">
        <v>0</v>
      </c>
      <c r="J23" s="9">
        <f t="shared" si="2"/>
        <v>125</v>
      </c>
      <c r="K23" s="59">
        <f t="shared" si="3"/>
        <v>-2</v>
      </c>
    </row>
    <row r="24" spans="1:11" ht="45" customHeight="1" thickBot="1" x14ac:dyDescent="0.3">
      <c r="A24" s="17">
        <v>21</v>
      </c>
      <c r="B24" s="18" t="s">
        <v>22</v>
      </c>
      <c r="C24" s="57" t="s">
        <v>6</v>
      </c>
      <c r="D24" s="8">
        <v>115</v>
      </c>
      <c r="E24" s="8">
        <v>-2</v>
      </c>
      <c r="F24" s="8">
        <v>0</v>
      </c>
      <c r="G24" s="8">
        <v>0</v>
      </c>
      <c r="H24" s="8">
        <v>0</v>
      </c>
      <c r="I24" s="8">
        <v>0</v>
      </c>
      <c r="J24" s="9">
        <f t="shared" si="2"/>
        <v>115</v>
      </c>
      <c r="K24" s="59">
        <f t="shared" si="3"/>
        <v>-2</v>
      </c>
    </row>
    <row r="25" spans="1:11" ht="45" customHeight="1" thickBot="1" x14ac:dyDescent="0.3">
      <c r="A25" s="19">
        <v>22</v>
      </c>
      <c r="B25" s="20" t="s">
        <v>288</v>
      </c>
      <c r="C25" s="57" t="s">
        <v>289</v>
      </c>
      <c r="D25" s="8">
        <v>0</v>
      </c>
      <c r="E25" s="8">
        <v>0</v>
      </c>
      <c r="F25" s="15">
        <v>115</v>
      </c>
      <c r="G25" s="8">
        <v>-2</v>
      </c>
      <c r="H25" s="8">
        <v>0</v>
      </c>
      <c r="I25" s="15">
        <v>0</v>
      </c>
      <c r="J25" s="92">
        <v>115</v>
      </c>
      <c r="K25" s="58">
        <f t="shared" ref="K25:K33" si="4">SUM(E25+G25+I25)</f>
        <v>-2</v>
      </c>
    </row>
    <row r="26" spans="1:11" ht="45" customHeight="1" thickBot="1" x14ac:dyDescent="0.3">
      <c r="A26" s="19">
        <v>23</v>
      </c>
      <c r="B26" s="22" t="s">
        <v>290</v>
      </c>
      <c r="C26" s="57" t="s">
        <v>291</v>
      </c>
      <c r="D26" s="8">
        <v>0</v>
      </c>
      <c r="E26" s="8">
        <v>0</v>
      </c>
      <c r="F26" s="8">
        <v>115</v>
      </c>
      <c r="G26" s="8">
        <v>-2</v>
      </c>
      <c r="H26" s="8">
        <v>0</v>
      </c>
      <c r="I26" s="8">
        <v>0</v>
      </c>
      <c r="J26" s="60">
        <v>115</v>
      </c>
      <c r="K26" s="58">
        <f t="shared" si="4"/>
        <v>-2</v>
      </c>
    </row>
    <row r="27" spans="1:11" ht="45" customHeight="1" thickBot="1" x14ac:dyDescent="0.3">
      <c r="A27" s="19">
        <v>24</v>
      </c>
      <c r="B27" s="22" t="s">
        <v>292</v>
      </c>
      <c r="C27" s="61" t="s">
        <v>28</v>
      </c>
      <c r="D27" s="8">
        <v>0</v>
      </c>
      <c r="E27" s="8">
        <v>0</v>
      </c>
      <c r="F27" s="8">
        <v>115</v>
      </c>
      <c r="G27" s="8">
        <v>-2</v>
      </c>
      <c r="H27" s="8">
        <v>0</v>
      </c>
      <c r="I27" s="8">
        <v>0</v>
      </c>
      <c r="J27" s="62">
        <v>115</v>
      </c>
      <c r="K27" s="58">
        <f t="shared" si="4"/>
        <v>-2</v>
      </c>
    </row>
    <row r="28" spans="1:11" ht="45" customHeight="1" thickBot="1" x14ac:dyDescent="0.3">
      <c r="A28" s="48">
        <v>25</v>
      </c>
      <c r="B28" s="90" t="s">
        <v>294</v>
      </c>
      <c r="C28" s="63" t="s">
        <v>5</v>
      </c>
      <c r="D28" s="8">
        <v>0</v>
      </c>
      <c r="E28" s="8">
        <v>0</v>
      </c>
      <c r="F28" s="8">
        <v>115</v>
      </c>
      <c r="G28" s="8">
        <v>-2</v>
      </c>
      <c r="H28" s="8">
        <v>125</v>
      </c>
      <c r="I28" s="8">
        <v>0</v>
      </c>
      <c r="J28" s="60">
        <v>115</v>
      </c>
      <c r="K28" s="64">
        <f t="shared" si="4"/>
        <v>-2</v>
      </c>
    </row>
    <row r="29" spans="1:11" ht="45" customHeight="1" thickBot="1" x14ac:dyDescent="0.3">
      <c r="A29" s="19">
        <v>26</v>
      </c>
      <c r="B29" s="65" t="s">
        <v>295</v>
      </c>
      <c r="C29" s="66" t="s">
        <v>27</v>
      </c>
      <c r="D29" s="67">
        <v>0</v>
      </c>
      <c r="E29" s="15">
        <v>0</v>
      </c>
      <c r="F29" s="15">
        <v>115</v>
      </c>
      <c r="G29" s="15">
        <v>-2</v>
      </c>
      <c r="H29" s="15">
        <v>0</v>
      </c>
      <c r="I29" s="15">
        <v>0</v>
      </c>
      <c r="J29" s="62">
        <v>115</v>
      </c>
      <c r="K29" s="64">
        <f t="shared" si="4"/>
        <v>-2</v>
      </c>
    </row>
    <row r="30" spans="1:11" ht="45" customHeight="1" thickBot="1" x14ac:dyDescent="0.3">
      <c r="A30" s="49">
        <v>27</v>
      </c>
      <c r="B30" s="91" t="s">
        <v>25</v>
      </c>
      <c r="C30" s="69" t="s">
        <v>27</v>
      </c>
      <c r="D30" s="29">
        <v>115</v>
      </c>
      <c r="E30" s="30">
        <v>-4</v>
      </c>
      <c r="F30" s="30">
        <v>0</v>
      </c>
      <c r="G30" s="30">
        <v>0</v>
      </c>
      <c r="H30" s="30">
        <v>0</v>
      </c>
      <c r="I30" s="30">
        <v>0</v>
      </c>
      <c r="J30" s="82">
        <f>SUM(D30+F30+H30)</f>
        <v>115</v>
      </c>
      <c r="K30" s="70">
        <f t="shared" si="4"/>
        <v>-4</v>
      </c>
    </row>
    <row r="31" spans="1:11" ht="45" customHeight="1" thickBot="1" x14ac:dyDescent="0.3">
      <c r="A31" s="49">
        <v>28</v>
      </c>
      <c r="B31" s="68" t="s">
        <v>293</v>
      </c>
      <c r="C31" s="69" t="s">
        <v>291</v>
      </c>
      <c r="D31" s="29">
        <v>0</v>
      </c>
      <c r="E31" s="30">
        <v>0</v>
      </c>
      <c r="F31" s="30">
        <v>115</v>
      </c>
      <c r="G31" s="30">
        <v>-2</v>
      </c>
      <c r="H31" s="30">
        <v>115</v>
      </c>
      <c r="I31" s="30">
        <v>-4</v>
      </c>
      <c r="J31" s="60">
        <v>115</v>
      </c>
      <c r="K31" s="70">
        <f t="shared" si="4"/>
        <v>-6</v>
      </c>
    </row>
    <row r="32" spans="1:11" ht="45" customHeight="1" thickBot="1" x14ac:dyDescent="0.3">
      <c r="A32" s="49">
        <v>29</v>
      </c>
      <c r="B32" s="68" t="s">
        <v>128</v>
      </c>
      <c r="C32" s="69" t="s">
        <v>5</v>
      </c>
      <c r="D32" s="29">
        <v>0</v>
      </c>
      <c r="E32" s="30">
        <v>0</v>
      </c>
      <c r="F32" s="30">
        <v>0</v>
      </c>
      <c r="G32" s="30">
        <v>0</v>
      </c>
      <c r="H32" s="30">
        <v>125</v>
      </c>
      <c r="I32" s="30">
        <v>0</v>
      </c>
      <c r="J32" s="60">
        <v>0</v>
      </c>
      <c r="K32" s="70">
        <f t="shared" si="4"/>
        <v>0</v>
      </c>
    </row>
    <row r="33" spans="1:11" ht="45" customHeight="1" thickBot="1" x14ac:dyDescent="0.3">
      <c r="A33" s="49">
        <v>30</v>
      </c>
      <c r="B33" s="68" t="s">
        <v>449</v>
      </c>
      <c r="C33" s="69" t="s">
        <v>314</v>
      </c>
      <c r="D33" s="29">
        <v>0</v>
      </c>
      <c r="E33" s="30">
        <v>0</v>
      </c>
      <c r="F33" s="30">
        <v>0</v>
      </c>
      <c r="G33" s="30">
        <v>0</v>
      </c>
      <c r="H33" s="30">
        <v>105</v>
      </c>
      <c r="I33" s="30">
        <v>-6</v>
      </c>
      <c r="J33" s="60">
        <v>0</v>
      </c>
      <c r="K33" s="70">
        <f t="shared" si="4"/>
        <v>-6</v>
      </c>
    </row>
  </sheetData>
  <sortState xmlns:xlrd2="http://schemas.microsoft.com/office/spreadsheetml/2017/richdata2" ref="A6:K33">
    <sortCondition descending="1" ref="J6:J33"/>
    <sortCondition descending="1" ref="K6:K33"/>
  </sortState>
  <mergeCells count="8">
    <mergeCell ref="A1:K1"/>
    <mergeCell ref="A2:B3"/>
    <mergeCell ref="C2:C3"/>
    <mergeCell ref="D2:D3"/>
    <mergeCell ref="F2:F3"/>
    <mergeCell ref="H2:H3"/>
    <mergeCell ref="J2:J3"/>
    <mergeCell ref="K2:K3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41C8F-5FBB-42D0-84D6-0BC2765BED0A}">
  <sheetPr>
    <tabColor theme="4" tint="0.39997558519241921"/>
  </sheetPr>
  <dimension ref="A1:K11"/>
  <sheetViews>
    <sheetView zoomScale="88" zoomScaleNormal="88" workbookViewId="0">
      <selection activeCell="E7" sqref="E7"/>
    </sheetView>
  </sheetViews>
  <sheetFormatPr baseColWidth="10" defaultColWidth="10.85546875" defaultRowHeight="15" x14ac:dyDescent="0.25"/>
  <cols>
    <col min="1" max="1" width="5.7109375" customWidth="1"/>
    <col min="2" max="3" width="25.7109375" customWidth="1"/>
  </cols>
  <sheetData>
    <row r="1" spans="1:11" ht="100.35" customHeight="1" thickBot="1" x14ac:dyDescent="0.3">
      <c r="A1" s="106" t="s">
        <v>276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ht="45" customHeight="1" thickBot="1" x14ac:dyDescent="0.3">
      <c r="A2" s="108" t="s">
        <v>249</v>
      </c>
      <c r="B2" s="108"/>
      <c r="C2" s="109" t="s">
        <v>0</v>
      </c>
      <c r="D2" s="110" t="s">
        <v>112</v>
      </c>
      <c r="E2" s="1" t="s">
        <v>1</v>
      </c>
      <c r="F2" s="110" t="s">
        <v>113</v>
      </c>
      <c r="G2" s="1" t="s">
        <v>1</v>
      </c>
      <c r="H2" s="110" t="s">
        <v>114</v>
      </c>
      <c r="I2" s="2" t="s">
        <v>1</v>
      </c>
      <c r="J2" s="111" t="s">
        <v>2</v>
      </c>
      <c r="K2" s="112" t="s">
        <v>3</v>
      </c>
    </row>
    <row r="3" spans="1:11" ht="45" customHeight="1" thickBot="1" x14ac:dyDescent="0.3">
      <c r="A3" s="108"/>
      <c r="B3" s="108"/>
      <c r="C3" s="109"/>
      <c r="D3" s="110"/>
      <c r="E3" s="3" t="s">
        <v>4</v>
      </c>
      <c r="F3" s="110"/>
      <c r="G3" s="3" t="s">
        <v>4</v>
      </c>
      <c r="H3" s="110"/>
      <c r="I3" s="4" t="s">
        <v>4</v>
      </c>
      <c r="J3" s="111"/>
      <c r="K3" s="112"/>
    </row>
    <row r="4" spans="1:11" ht="45" customHeight="1" thickBot="1" x14ac:dyDescent="0.3">
      <c r="A4" s="5">
        <v>1</v>
      </c>
      <c r="B4" s="102" t="s">
        <v>118</v>
      </c>
      <c r="C4" s="95" t="s">
        <v>119</v>
      </c>
      <c r="D4" s="89">
        <v>150</v>
      </c>
      <c r="E4" s="89">
        <v>4</v>
      </c>
      <c r="F4" s="89">
        <v>140</v>
      </c>
      <c r="G4" s="89">
        <v>2</v>
      </c>
      <c r="H4" s="89">
        <v>140</v>
      </c>
      <c r="I4" s="89">
        <v>3</v>
      </c>
      <c r="J4" s="9">
        <f t="shared" ref="J4:K11" si="0">SUM(D4+F4+H4)</f>
        <v>430</v>
      </c>
      <c r="K4" s="10">
        <f t="shared" si="0"/>
        <v>9</v>
      </c>
    </row>
    <row r="5" spans="1:11" ht="45" customHeight="1" thickBot="1" x14ac:dyDescent="0.3">
      <c r="A5" s="5">
        <v>2</v>
      </c>
      <c r="B5" s="102" t="s">
        <v>121</v>
      </c>
      <c r="C5" s="95" t="s">
        <v>122</v>
      </c>
      <c r="D5" s="89">
        <v>135</v>
      </c>
      <c r="E5" s="89">
        <v>-4</v>
      </c>
      <c r="F5" s="89">
        <v>0</v>
      </c>
      <c r="G5" s="89">
        <v>0</v>
      </c>
      <c r="H5" s="89">
        <v>125</v>
      </c>
      <c r="I5" s="89">
        <v>-8</v>
      </c>
      <c r="J5" s="9">
        <f t="shared" si="0"/>
        <v>260</v>
      </c>
      <c r="K5" s="10">
        <f t="shared" si="0"/>
        <v>-12</v>
      </c>
    </row>
    <row r="6" spans="1:11" ht="45" customHeight="1" thickBot="1" x14ac:dyDescent="0.3">
      <c r="A6" s="5">
        <v>3</v>
      </c>
      <c r="B6" s="102" t="s">
        <v>465</v>
      </c>
      <c r="C6" s="95" t="s">
        <v>5</v>
      </c>
      <c r="D6" s="89">
        <v>0</v>
      </c>
      <c r="E6" s="89">
        <v>0</v>
      </c>
      <c r="F6" s="89">
        <v>0</v>
      </c>
      <c r="G6" s="89">
        <v>0</v>
      </c>
      <c r="H6" s="89">
        <v>150</v>
      </c>
      <c r="I6" s="89">
        <v>8</v>
      </c>
      <c r="J6" s="9">
        <f t="shared" si="0"/>
        <v>150</v>
      </c>
      <c r="K6" s="10">
        <f t="shared" si="0"/>
        <v>8</v>
      </c>
    </row>
    <row r="7" spans="1:11" ht="45" customHeight="1" thickBot="1" x14ac:dyDescent="0.3">
      <c r="A7" s="5">
        <v>4</v>
      </c>
      <c r="B7" s="50" t="s">
        <v>120</v>
      </c>
      <c r="C7" s="7" t="s">
        <v>123</v>
      </c>
      <c r="D7" s="8">
        <v>140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9">
        <f t="shared" si="0"/>
        <v>140</v>
      </c>
      <c r="K7" s="11">
        <f t="shared" si="0"/>
        <v>0</v>
      </c>
    </row>
    <row r="8" spans="1:11" ht="45" customHeight="1" thickBot="1" x14ac:dyDescent="0.3">
      <c r="A8" s="12">
        <v>5</v>
      </c>
      <c r="B8" s="50" t="s">
        <v>467</v>
      </c>
      <c r="C8" s="7" t="s">
        <v>78</v>
      </c>
      <c r="D8" s="8">
        <v>0</v>
      </c>
      <c r="E8" s="8">
        <v>0</v>
      </c>
      <c r="F8" s="8">
        <v>0</v>
      </c>
      <c r="G8" s="8">
        <v>0</v>
      </c>
      <c r="H8" s="8">
        <v>135</v>
      </c>
      <c r="I8" s="8">
        <v>1</v>
      </c>
      <c r="J8" s="9">
        <f t="shared" si="0"/>
        <v>135</v>
      </c>
      <c r="K8" s="10">
        <f t="shared" si="0"/>
        <v>1</v>
      </c>
    </row>
    <row r="9" spans="1:11" ht="45" customHeight="1" thickBot="1" x14ac:dyDescent="0.3">
      <c r="A9" s="5">
        <v>6</v>
      </c>
      <c r="B9" s="50" t="s">
        <v>330</v>
      </c>
      <c r="C9" s="7" t="s">
        <v>119</v>
      </c>
      <c r="D9" s="8">
        <v>0</v>
      </c>
      <c r="E9" s="8">
        <v>0</v>
      </c>
      <c r="F9" s="8">
        <v>135</v>
      </c>
      <c r="G9" s="8">
        <v>-2</v>
      </c>
      <c r="H9" s="8">
        <v>0</v>
      </c>
      <c r="I9" s="8">
        <v>0</v>
      </c>
      <c r="J9" s="9">
        <f t="shared" si="0"/>
        <v>135</v>
      </c>
      <c r="K9" s="10">
        <f t="shared" si="0"/>
        <v>-2</v>
      </c>
    </row>
    <row r="10" spans="1:11" ht="45" customHeight="1" thickBot="1" x14ac:dyDescent="0.3">
      <c r="A10" s="12">
        <v>7</v>
      </c>
      <c r="B10" s="50" t="s">
        <v>466</v>
      </c>
      <c r="C10" s="7" t="s">
        <v>119</v>
      </c>
      <c r="D10" s="8">
        <v>0</v>
      </c>
      <c r="E10" s="8">
        <v>0</v>
      </c>
      <c r="F10" s="8">
        <v>0</v>
      </c>
      <c r="G10" s="8">
        <v>0</v>
      </c>
      <c r="H10" s="8">
        <v>130</v>
      </c>
      <c r="I10" s="8">
        <v>-4</v>
      </c>
      <c r="J10" s="9">
        <f t="shared" si="0"/>
        <v>130</v>
      </c>
      <c r="K10" s="10">
        <f t="shared" si="0"/>
        <v>-4</v>
      </c>
    </row>
    <row r="11" spans="1:11" ht="45" customHeight="1" thickBot="1" x14ac:dyDescent="0.3">
      <c r="A11" s="5">
        <v>8</v>
      </c>
      <c r="B11" s="50" t="s">
        <v>331</v>
      </c>
      <c r="C11" s="7" t="s">
        <v>119</v>
      </c>
      <c r="D11" s="8">
        <v>0</v>
      </c>
      <c r="E11" s="8">
        <v>0</v>
      </c>
      <c r="F11" s="8">
        <v>130</v>
      </c>
      <c r="G11" s="8">
        <v>-6</v>
      </c>
      <c r="H11" s="8">
        <v>0</v>
      </c>
      <c r="I11" s="8">
        <v>0</v>
      </c>
      <c r="J11" s="9">
        <f t="shared" si="0"/>
        <v>130</v>
      </c>
      <c r="K11" s="11">
        <f t="shared" si="0"/>
        <v>-6</v>
      </c>
    </row>
  </sheetData>
  <sortState xmlns:xlrd2="http://schemas.microsoft.com/office/spreadsheetml/2017/richdata2" ref="B4:K11">
    <sortCondition descending="1" ref="J4:J11"/>
    <sortCondition descending="1" ref="K4:K11"/>
  </sortState>
  <mergeCells count="8">
    <mergeCell ref="A1:K1"/>
    <mergeCell ref="A2:B3"/>
    <mergeCell ref="C2:C3"/>
    <mergeCell ref="D2:D3"/>
    <mergeCell ref="F2:F3"/>
    <mergeCell ref="H2:H3"/>
    <mergeCell ref="J2:J3"/>
    <mergeCell ref="K2:K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4AD48-1556-4F9E-8827-A0BA6504D9FC}">
  <sheetPr>
    <tabColor theme="9" tint="-0.249977111117893"/>
  </sheetPr>
  <dimension ref="A4:K56"/>
  <sheetViews>
    <sheetView topLeftCell="A43" zoomScale="64" zoomScaleNormal="64" workbookViewId="0">
      <selection activeCell="I9" sqref="I9"/>
    </sheetView>
  </sheetViews>
  <sheetFormatPr baseColWidth="10" defaultColWidth="10.85546875" defaultRowHeight="15" x14ac:dyDescent="0.25"/>
  <cols>
    <col min="1" max="1" width="5.7109375" customWidth="1"/>
    <col min="2" max="3" width="25.7109375" customWidth="1"/>
  </cols>
  <sheetData>
    <row r="4" spans="1:11" ht="100.35" customHeight="1" thickBot="1" x14ac:dyDescent="0.3">
      <c r="A4" s="106" t="s">
        <v>275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</row>
    <row r="5" spans="1:11" ht="45" customHeight="1" thickBot="1" x14ac:dyDescent="0.3">
      <c r="A5" s="108" t="s">
        <v>248</v>
      </c>
      <c r="B5" s="108"/>
      <c r="C5" s="109" t="s">
        <v>0</v>
      </c>
      <c r="D5" s="110" t="s">
        <v>112</v>
      </c>
      <c r="E5" s="1" t="s">
        <v>1</v>
      </c>
      <c r="F5" s="110" t="s">
        <v>113</v>
      </c>
      <c r="G5" s="1" t="s">
        <v>1</v>
      </c>
      <c r="H5" s="110" t="s">
        <v>114</v>
      </c>
      <c r="I5" s="2" t="s">
        <v>1</v>
      </c>
      <c r="J5" s="111" t="s">
        <v>2</v>
      </c>
      <c r="K5" s="112" t="s">
        <v>3</v>
      </c>
    </row>
    <row r="6" spans="1:11" ht="45" customHeight="1" thickBot="1" x14ac:dyDescent="0.3">
      <c r="A6" s="108"/>
      <c r="B6" s="108"/>
      <c r="C6" s="109"/>
      <c r="D6" s="110"/>
      <c r="E6" s="3" t="s">
        <v>4</v>
      </c>
      <c r="F6" s="110"/>
      <c r="G6" s="3" t="s">
        <v>4</v>
      </c>
      <c r="H6" s="110"/>
      <c r="I6" s="4" t="s">
        <v>4</v>
      </c>
      <c r="J6" s="111"/>
      <c r="K6" s="112"/>
    </row>
    <row r="7" spans="1:11" ht="45" customHeight="1" thickBot="1" x14ac:dyDescent="0.3">
      <c r="A7" s="5">
        <v>1</v>
      </c>
      <c r="B7" s="102" t="s">
        <v>137</v>
      </c>
      <c r="C7" s="97" t="s">
        <v>127</v>
      </c>
      <c r="D7" s="89">
        <v>125</v>
      </c>
      <c r="E7" s="89">
        <v>0</v>
      </c>
      <c r="F7" s="89">
        <v>135</v>
      </c>
      <c r="G7" s="89">
        <v>3</v>
      </c>
      <c r="H7" s="89">
        <v>135</v>
      </c>
      <c r="I7" s="89">
        <v>4</v>
      </c>
      <c r="J7" s="9">
        <f t="shared" ref="J7:J24" si="0">SUM(D7+F7+H7)</f>
        <v>395</v>
      </c>
      <c r="K7" s="10">
        <f t="shared" ref="K7:K24" si="1">SUM(E7+G7+I7)</f>
        <v>7</v>
      </c>
    </row>
    <row r="8" spans="1:11" ht="45" customHeight="1" thickBot="1" x14ac:dyDescent="0.3">
      <c r="A8" s="5">
        <v>2</v>
      </c>
      <c r="B8" s="102" t="s">
        <v>136</v>
      </c>
      <c r="C8" s="97" t="s">
        <v>5</v>
      </c>
      <c r="D8" s="89">
        <v>125</v>
      </c>
      <c r="E8" s="89">
        <v>0</v>
      </c>
      <c r="F8" s="89">
        <v>115</v>
      </c>
      <c r="G8" s="89">
        <v>-1</v>
      </c>
      <c r="H8" s="89">
        <v>140</v>
      </c>
      <c r="I8" s="89">
        <v>6</v>
      </c>
      <c r="J8" s="9">
        <f t="shared" si="0"/>
        <v>380</v>
      </c>
      <c r="K8" s="10">
        <f t="shared" si="1"/>
        <v>5</v>
      </c>
    </row>
    <row r="9" spans="1:11" ht="45" customHeight="1" thickBot="1" x14ac:dyDescent="0.3">
      <c r="A9" s="5">
        <v>3</v>
      </c>
      <c r="B9" s="102" t="s">
        <v>143</v>
      </c>
      <c r="C9" s="97" t="s">
        <v>78</v>
      </c>
      <c r="D9" s="89">
        <v>115</v>
      </c>
      <c r="E9" s="89">
        <v>-2</v>
      </c>
      <c r="F9" s="89">
        <v>125</v>
      </c>
      <c r="G9" s="89">
        <v>-1</v>
      </c>
      <c r="H9" s="89">
        <v>125</v>
      </c>
      <c r="I9" s="89">
        <v>2</v>
      </c>
      <c r="J9" s="9">
        <f t="shared" si="0"/>
        <v>365</v>
      </c>
      <c r="K9" s="10">
        <f t="shared" si="1"/>
        <v>-1</v>
      </c>
    </row>
    <row r="10" spans="1:11" ht="45" customHeight="1" thickBot="1" x14ac:dyDescent="0.3">
      <c r="A10" s="5">
        <v>4</v>
      </c>
      <c r="B10" s="50" t="s">
        <v>144</v>
      </c>
      <c r="C10" s="51" t="s">
        <v>5</v>
      </c>
      <c r="D10" s="8">
        <v>115</v>
      </c>
      <c r="E10" s="8">
        <v>-2</v>
      </c>
      <c r="F10" s="8">
        <v>115</v>
      </c>
      <c r="G10" s="8">
        <v>-2</v>
      </c>
      <c r="H10" s="8">
        <v>130</v>
      </c>
      <c r="I10" s="8">
        <v>3</v>
      </c>
      <c r="J10" s="16">
        <f t="shared" si="0"/>
        <v>360</v>
      </c>
      <c r="K10" s="10">
        <f t="shared" si="1"/>
        <v>-1</v>
      </c>
    </row>
    <row r="11" spans="1:11" ht="45" customHeight="1" thickBot="1" x14ac:dyDescent="0.3">
      <c r="A11" s="5">
        <v>5</v>
      </c>
      <c r="B11" s="50" t="s">
        <v>146</v>
      </c>
      <c r="C11" s="51" t="s">
        <v>119</v>
      </c>
      <c r="D11" s="8">
        <v>115</v>
      </c>
      <c r="E11" s="8">
        <v>-2</v>
      </c>
      <c r="F11" s="8">
        <v>125</v>
      </c>
      <c r="G11" s="8">
        <v>0</v>
      </c>
      <c r="H11" s="8">
        <v>115</v>
      </c>
      <c r="I11" s="8">
        <v>-2</v>
      </c>
      <c r="J11" s="9">
        <f t="shared" si="0"/>
        <v>355</v>
      </c>
      <c r="K11" s="11">
        <f t="shared" si="1"/>
        <v>-4</v>
      </c>
    </row>
    <row r="12" spans="1:11" ht="45" customHeight="1" thickBot="1" x14ac:dyDescent="0.3">
      <c r="A12" s="12">
        <v>6</v>
      </c>
      <c r="B12" s="50" t="s">
        <v>125</v>
      </c>
      <c r="C12" s="51" t="s">
        <v>5</v>
      </c>
      <c r="D12" s="8">
        <v>150</v>
      </c>
      <c r="E12" s="8">
        <v>8</v>
      </c>
      <c r="F12" s="8">
        <v>140</v>
      </c>
      <c r="G12" s="8">
        <v>6</v>
      </c>
      <c r="H12" s="8">
        <v>0</v>
      </c>
      <c r="I12" s="8">
        <v>0</v>
      </c>
      <c r="J12" s="9">
        <f t="shared" si="0"/>
        <v>290</v>
      </c>
      <c r="K12" s="10">
        <f t="shared" si="1"/>
        <v>14</v>
      </c>
    </row>
    <row r="13" spans="1:11" ht="45" customHeight="1" thickBot="1" x14ac:dyDescent="0.3">
      <c r="A13" s="5">
        <v>7</v>
      </c>
      <c r="B13" s="50" t="s">
        <v>128</v>
      </c>
      <c r="C13" s="51" t="s">
        <v>5</v>
      </c>
      <c r="D13" s="8">
        <v>135</v>
      </c>
      <c r="E13" s="8">
        <v>3</v>
      </c>
      <c r="F13" s="8">
        <v>150</v>
      </c>
      <c r="G13" s="8">
        <v>10</v>
      </c>
      <c r="H13" s="8">
        <v>0</v>
      </c>
      <c r="I13" s="8">
        <v>0</v>
      </c>
      <c r="J13" s="9">
        <f t="shared" si="0"/>
        <v>285</v>
      </c>
      <c r="K13" s="10">
        <f t="shared" si="1"/>
        <v>13</v>
      </c>
    </row>
    <row r="14" spans="1:11" ht="45" customHeight="1" thickBot="1" x14ac:dyDescent="0.3">
      <c r="A14" s="12">
        <v>8</v>
      </c>
      <c r="B14" s="50" t="s">
        <v>132</v>
      </c>
      <c r="C14" s="51" t="s">
        <v>5</v>
      </c>
      <c r="D14" s="8">
        <v>130</v>
      </c>
      <c r="E14" s="8">
        <v>2</v>
      </c>
      <c r="F14" s="8">
        <v>0</v>
      </c>
      <c r="G14" s="8">
        <v>0</v>
      </c>
      <c r="H14" s="8">
        <v>150</v>
      </c>
      <c r="I14" s="8">
        <v>4</v>
      </c>
      <c r="J14" s="9">
        <f t="shared" si="0"/>
        <v>280</v>
      </c>
      <c r="K14" s="10">
        <f t="shared" si="1"/>
        <v>6</v>
      </c>
    </row>
    <row r="15" spans="1:11" ht="45" customHeight="1" thickBot="1" x14ac:dyDescent="0.3">
      <c r="A15" s="5">
        <v>9</v>
      </c>
      <c r="B15" s="50" t="s">
        <v>129</v>
      </c>
      <c r="C15" s="51" t="s">
        <v>127</v>
      </c>
      <c r="D15" s="8">
        <v>135</v>
      </c>
      <c r="E15" s="8">
        <v>2</v>
      </c>
      <c r="F15" s="8">
        <v>135</v>
      </c>
      <c r="G15" s="8">
        <v>3</v>
      </c>
      <c r="H15" s="8">
        <v>0</v>
      </c>
      <c r="I15" s="8">
        <v>0</v>
      </c>
      <c r="J15" s="9">
        <f t="shared" si="0"/>
        <v>270</v>
      </c>
      <c r="K15" s="11">
        <f t="shared" si="1"/>
        <v>5</v>
      </c>
    </row>
    <row r="16" spans="1:11" ht="45" customHeight="1" thickBot="1" x14ac:dyDescent="0.3">
      <c r="A16" s="12">
        <v>10</v>
      </c>
      <c r="B16" s="50" t="s">
        <v>130</v>
      </c>
      <c r="C16" s="51" t="s">
        <v>127</v>
      </c>
      <c r="D16" s="8">
        <v>130</v>
      </c>
      <c r="E16" s="8">
        <v>2</v>
      </c>
      <c r="F16" s="8">
        <v>130</v>
      </c>
      <c r="G16" s="8">
        <v>2</v>
      </c>
      <c r="H16" s="8">
        <v>0</v>
      </c>
      <c r="I16" s="8">
        <v>0</v>
      </c>
      <c r="J16" s="9">
        <f t="shared" si="0"/>
        <v>260</v>
      </c>
      <c r="K16" s="10">
        <f t="shared" si="1"/>
        <v>4</v>
      </c>
    </row>
    <row r="17" spans="1:11" ht="45" customHeight="1" thickBot="1" x14ac:dyDescent="0.3">
      <c r="A17" s="5">
        <v>11</v>
      </c>
      <c r="B17" s="50" t="s">
        <v>131</v>
      </c>
      <c r="C17" s="51" t="s">
        <v>119</v>
      </c>
      <c r="D17" s="8">
        <v>130</v>
      </c>
      <c r="E17" s="8">
        <v>2</v>
      </c>
      <c r="F17" s="8">
        <v>130</v>
      </c>
      <c r="G17" s="8">
        <v>2</v>
      </c>
      <c r="H17" s="8">
        <v>0</v>
      </c>
      <c r="I17" s="8">
        <v>0</v>
      </c>
      <c r="J17" s="9">
        <f t="shared" si="0"/>
        <v>260</v>
      </c>
      <c r="K17" s="10">
        <f t="shared" si="1"/>
        <v>4</v>
      </c>
    </row>
    <row r="18" spans="1:11" ht="45" customHeight="1" thickBot="1" x14ac:dyDescent="0.3">
      <c r="A18" s="5">
        <v>12</v>
      </c>
      <c r="B18" s="50" t="s">
        <v>141</v>
      </c>
      <c r="C18" s="51" t="s">
        <v>78</v>
      </c>
      <c r="D18" s="8">
        <v>125</v>
      </c>
      <c r="E18" s="8">
        <v>0</v>
      </c>
      <c r="F18" s="8">
        <v>0</v>
      </c>
      <c r="G18" s="8">
        <v>0</v>
      </c>
      <c r="H18" s="8">
        <v>135</v>
      </c>
      <c r="I18" s="8">
        <v>0</v>
      </c>
      <c r="J18" s="9">
        <f t="shared" si="0"/>
        <v>260</v>
      </c>
      <c r="K18" s="11">
        <f t="shared" si="1"/>
        <v>0</v>
      </c>
    </row>
    <row r="19" spans="1:11" ht="45" customHeight="1" thickBot="1" x14ac:dyDescent="0.3">
      <c r="A19" s="5">
        <v>13</v>
      </c>
      <c r="B19" s="50" t="s">
        <v>139</v>
      </c>
      <c r="C19" s="51" t="s">
        <v>6</v>
      </c>
      <c r="D19" s="8">
        <v>125</v>
      </c>
      <c r="E19" s="8">
        <v>0</v>
      </c>
      <c r="F19" s="8">
        <v>130</v>
      </c>
      <c r="G19" s="8">
        <v>3</v>
      </c>
      <c r="H19" s="8">
        <v>0</v>
      </c>
      <c r="I19" s="8">
        <v>0</v>
      </c>
      <c r="J19" s="9">
        <f t="shared" si="0"/>
        <v>255</v>
      </c>
      <c r="K19" s="11">
        <f t="shared" si="1"/>
        <v>3</v>
      </c>
    </row>
    <row r="20" spans="1:11" ht="45" customHeight="1" thickBot="1" x14ac:dyDescent="0.3">
      <c r="A20" s="5">
        <v>14</v>
      </c>
      <c r="B20" s="50" t="s">
        <v>348</v>
      </c>
      <c r="C20" s="51" t="s">
        <v>5</v>
      </c>
      <c r="D20" s="8">
        <v>0</v>
      </c>
      <c r="E20" s="8">
        <v>0</v>
      </c>
      <c r="F20" s="8">
        <v>115</v>
      </c>
      <c r="G20" s="8">
        <v>-1</v>
      </c>
      <c r="H20" s="8">
        <v>125</v>
      </c>
      <c r="I20" s="8">
        <v>0</v>
      </c>
      <c r="J20" s="9">
        <f t="shared" si="0"/>
        <v>240</v>
      </c>
      <c r="K20" s="11">
        <f t="shared" si="1"/>
        <v>-1</v>
      </c>
    </row>
    <row r="21" spans="1:11" ht="45" customHeight="1" thickBot="1" x14ac:dyDescent="0.3">
      <c r="A21" s="5">
        <v>15</v>
      </c>
      <c r="B21" s="50" t="s">
        <v>126</v>
      </c>
      <c r="C21" s="51" t="s">
        <v>127</v>
      </c>
      <c r="D21" s="8">
        <v>140</v>
      </c>
      <c r="E21" s="8">
        <v>3</v>
      </c>
      <c r="F21" s="8">
        <v>0</v>
      </c>
      <c r="G21" s="8">
        <v>0</v>
      </c>
      <c r="H21" s="8">
        <v>0</v>
      </c>
      <c r="I21" s="8">
        <v>0</v>
      </c>
      <c r="J21" s="9">
        <f t="shared" si="0"/>
        <v>140</v>
      </c>
      <c r="K21" s="11">
        <f t="shared" si="1"/>
        <v>3</v>
      </c>
    </row>
    <row r="22" spans="1:11" ht="45" customHeight="1" thickBot="1" x14ac:dyDescent="0.3">
      <c r="A22" s="5">
        <v>16</v>
      </c>
      <c r="B22" s="50" t="s">
        <v>133</v>
      </c>
      <c r="C22" s="51" t="s">
        <v>78</v>
      </c>
      <c r="D22" s="8">
        <v>130</v>
      </c>
      <c r="E22" s="8">
        <v>1</v>
      </c>
      <c r="F22" s="8">
        <v>0</v>
      </c>
      <c r="G22" s="8">
        <v>0</v>
      </c>
      <c r="H22" s="8">
        <v>0</v>
      </c>
      <c r="I22" s="8">
        <v>0</v>
      </c>
      <c r="J22" s="9">
        <f t="shared" si="0"/>
        <v>130</v>
      </c>
      <c r="K22" s="11">
        <f t="shared" si="1"/>
        <v>1</v>
      </c>
    </row>
    <row r="23" spans="1:11" ht="45" customHeight="1" thickBot="1" x14ac:dyDescent="0.3">
      <c r="A23" s="5">
        <v>17</v>
      </c>
      <c r="B23" s="13" t="s">
        <v>471</v>
      </c>
      <c r="C23" s="14" t="s">
        <v>314</v>
      </c>
      <c r="D23" s="8">
        <v>0</v>
      </c>
      <c r="E23" s="8">
        <v>0</v>
      </c>
      <c r="F23" s="8">
        <v>0</v>
      </c>
      <c r="G23" s="8">
        <v>0</v>
      </c>
      <c r="H23" s="8">
        <v>125</v>
      </c>
      <c r="I23" s="8">
        <v>1</v>
      </c>
      <c r="J23" s="9">
        <f t="shared" si="0"/>
        <v>125</v>
      </c>
      <c r="K23" s="11">
        <f t="shared" si="1"/>
        <v>1</v>
      </c>
    </row>
    <row r="24" spans="1:11" ht="45" customHeight="1" thickBot="1" x14ac:dyDescent="0.3">
      <c r="A24" s="5">
        <v>18</v>
      </c>
      <c r="B24" s="50" t="s">
        <v>134</v>
      </c>
      <c r="C24" s="51" t="s">
        <v>5</v>
      </c>
      <c r="D24" s="8">
        <v>125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9">
        <f t="shared" si="0"/>
        <v>125</v>
      </c>
      <c r="K24" s="11">
        <f t="shared" si="1"/>
        <v>0</v>
      </c>
    </row>
    <row r="25" spans="1:11" ht="45" customHeight="1" thickBot="1" x14ac:dyDescent="0.3">
      <c r="A25" s="5">
        <v>19</v>
      </c>
      <c r="B25" s="78" t="s">
        <v>332</v>
      </c>
      <c r="C25" s="51" t="s">
        <v>78</v>
      </c>
      <c r="D25" s="8">
        <v>0</v>
      </c>
      <c r="E25" s="8">
        <v>0</v>
      </c>
      <c r="F25" s="8">
        <v>125</v>
      </c>
      <c r="G25" s="8">
        <v>0</v>
      </c>
      <c r="H25" s="8">
        <v>0</v>
      </c>
      <c r="I25" s="8">
        <v>0</v>
      </c>
      <c r="J25" s="80">
        <v>125</v>
      </c>
      <c r="K25" s="10">
        <f t="shared" ref="K25:K32" si="2">SUM(E25+G25+I25)</f>
        <v>0</v>
      </c>
    </row>
    <row r="26" spans="1:11" ht="45" customHeight="1" thickBot="1" x14ac:dyDescent="0.3">
      <c r="A26" s="5">
        <v>20</v>
      </c>
      <c r="B26" s="50" t="s">
        <v>333</v>
      </c>
      <c r="C26" s="51" t="s">
        <v>78</v>
      </c>
      <c r="D26" s="8">
        <v>0</v>
      </c>
      <c r="E26" s="8">
        <v>0</v>
      </c>
      <c r="F26" s="8">
        <v>125</v>
      </c>
      <c r="G26" s="8">
        <v>0</v>
      </c>
      <c r="H26" s="8">
        <v>0</v>
      </c>
      <c r="I26" s="8">
        <v>0</v>
      </c>
      <c r="J26" s="16">
        <f t="shared" ref="J26:J32" si="3">SUM(D26+F26+H26)</f>
        <v>125</v>
      </c>
      <c r="K26" s="11">
        <f t="shared" si="2"/>
        <v>0</v>
      </c>
    </row>
    <row r="27" spans="1:11" ht="45" customHeight="1" thickBot="1" x14ac:dyDescent="0.3">
      <c r="A27" s="17">
        <v>21</v>
      </c>
      <c r="B27" s="52" t="s">
        <v>334</v>
      </c>
      <c r="C27" s="51" t="s">
        <v>119</v>
      </c>
      <c r="D27" s="8">
        <v>0</v>
      </c>
      <c r="E27" s="8">
        <v>0</v>
      </c>
      <c r="F27" s="8">
        <v>125</v>
      </c>
      <c r="G27" s="8">
        <v>0</v>
      </c>
      <c r="H27" s="8">
        <v>0</v>
      </c>
      <c r="I27" s="8">
        <v>0</v>
      </c>
      <c r="J27" s="9">
        <f t="shared" si="3"/>
        <v>125</v>
      </c>
      <c r="K27" s="11">
        <f t="shared" si="2"/>
        <v>0</v>
      </c>
    </row>
    <row r="28" spans="1:11" ht="45" customHeight="1" thickBot="1" x14ac:dyDescent="0.3">
      <c r="A28" s="19">
        <v>22</v>
      </c>
      <c r="B28" s="54" t="s">
        <v>335</v>
      </c>
      <c r="C28" s="51" t="s">
        <v>78</v>
      </c>
      <c r="D28" s="8">
        <v>0</v>
      </c>
      <c r="E28" s="8">
        <v>0</v>
      </c>
      <c r="F28" s="8">
        <v>125</v>
      </c>
      <c r="G28" s="8">
        <v>0</v>
      </c>
      <c r="H28" s="8">
        <v>0</v>
      </c>
      <c r="I28" s="8">
        <v>0</v>
      </c>
      <c r="J28" s="82">
        <f t="shared" si="3"/>
        <v>125</v>
      </c>
      <c r="K28" s="10">
        <f t="shared" si="2"/>
        <v>0</v>
      </c>
    </row>
    <row r="29" spans="1:11" ht="45" customHeight="1" thickBot="1" x14ac:dyDescent="0.3">
      <c r="A29" s="19">
        <v>23</v>
      </c>
      <c r="B29" s="54" t="s">
        <v>336</v>
      </c>
      <c r="C29" s="55" t="s">
        <v>119</v>
      </c>
      <c r="D29" s="8">
        <v>0</v>
      </c>
      <c r="E29" s="8">
        <v>0</v>
      </c>
      <c r="F29" s="8">
        <v>125</v>
      </c>
      <c r="G29" s="8">
        <v>0</v>
      </c>
      <c r="H29" s="8">
        <v>0</v>
      </c>
      <c r="I29" s="8">
        <v>0</v>
      </c>
      <c r="J29" s="81">
        <f t="shared" si="3"/>
        <v>125</v>
      </c>
      <c r="K29" s="10">
        <f t="shared" si="2"/>
        <v>0</v>
      </c>
    </row>
    <row r="30" spans="1:11" ht="45" customHeight="1" thickBot="1" x14ac:dyDescent="0.3">
      <c r="A30" s="19">
        <v>24</v>
      </c>
      <c r="B30" s="53" t="s">
        <v>140</v>
      </c>
      <c r="C30" s="56" t="s">
        <v>142</v>
      </c>
      <c r="D30" s="8">
        <v>125</v>
      </c>
      <c r="E30" s="8">
        <v>-2</v>
      </c>
      <c r="F30" s="8">
        <v>0</v>
      </c>
      <c r="G30" s="8">
        <v>0</v>
      </c>
      <c r="H30" s="8">
        <v>0</v>
      </c>
      <c r="I30" s="8">
        <v>0</v>
      </c>
      <c r="J30" s="82">
        <f t="shared" si="3"/>
        <v>125</v>
      </c>
      <c r="K30" s="27">
        <f t="shared" si="2"/>
        <v>-2</v>
      </c>
    </row>
    <row r="31" spans="1:11" ht="45" customHeight="1" thickBot="1" x14ac:dyDescent="0.3">
      <c r="A31" s="19">
        <v>25</v>
      </c>
      <c r="B31" s="84" t="s">
        <v>135</v>
      </c>
      <c r="C31" s="56" t="s">
        <v>5</v>
      </c>
      <c r="D31" s="15">
        <v>125</v>
      </c>
      <c r="E31" s="15">
        <v>-2</v>
      </c>
      <c r="F31" s="15">
        <v>0</v>
      </c>
      <c r="G31" s="15">
        <v>0</v>
      </c>
      <c r="H31" s="15">
        <v>0</v>
      </c>
      <c r="I31" s="15">
        <v>0</v>
      </c>
      <c r="J31" s="81">
        <f t="shared" si="3"/>
        <v>125</v>
      </c>
      <c r="K31" s="27">
        <f t="shared" si="2"/>
        <v>-2</v>
      </c>
    </row>
    <row r="32" spans="1:11" ht="45" customHeight="1" thickBot="1" x14ac:dyDescent="0.3">
      <c r="A32" s="19">
        <v>26</v>
      </c>
      <c r="B32" s="84" t="s">
        <v>138</v>
      </c>
      <c r="C32" s="56" t="s">
        <v>5</v>
      </c>
      <c r="D32" s="29">
        <v>125</v>
      </c>
      <c r="E32" s="30">
        <v>-2</v>
      </c>
      <c r="F32" s="30">
        <v>0</v>
      </c>
      <c r="G32" s="30">
        <v>0</v>
      </c>
      <c r="H32" s="30">
        <v>0</v>
      </c>
      <c r="I32" s="30">
        <v>0</v>
      </c>
      <c r="J32" s="82">
        <f t="shared" si="3"/>
        <v>125</v>
      </c>
      <c r="K32" s="31">
        <f t="shared" si="2"/>
        <v>-2</v>
      </c>
    </row>
    <row r="33" spans="1:11" ht="45" customHeight="1" thickBot="1" x14ac:dyDescent="0.3">
      <c r="A33" s="5">
        <v>27</v>
      </c>
      <c r="B33" s="50" t="s">
        <v>148</v>
      </c>
      <c r="C33" s="51" t="s">
        <v>5</v>
      </c>
      <c r="D33" s="8">
        <v>115</v>
      </c>
      <c r="E33" s="8">
        <v>-1</v>
      </c>
      <c r="F33" s="8">
        <v>0</v>
      </c>
      <c r="G33" s="8">
        <v>0</v>
      </c>
      <c r="H33" s="8">
        <v>0</v>
      </c>
      <c r="I33" s="8">
        <v>0</v>
      </c>
      <c r="J33" s="9">
        <v>115</v>
      </c>
      <c r="K33" s="11">
        <v>-1</v>
      </c>
    </row>
    <row r="34" spans="1:11" ht="45" customHeight="1" thickBot="1" x14ac:dyDescent="0.3">
      <c r="A34" s="5">
        <v>28</v>
      </c>
      <c r="B34" s="50" t="s">
        <v>145</v>
      </c>
      <c r="C34" s="51" t="s">
        <v>78</v>
      </c>
      <c r="D34" s="8">
        <v>115</v>
      </c>
      <c r="E34" s="8">
        <v>-2</v>
      </c>
      <c r="F34" s="8">
        <v>0</v>
      </c>
      <c r="G34" s="8">
        <v>0</v>
      </c>
      <c r="H34" s="8">
        <v>0</v>
      </c>
      <c r="I34" s="8">
        <v>0</v>
      </c>
      <c r="J34" s="9">
        <f>SUM(D34+F34+H34)</f>
        <v>115</v>
      </c>
      <c r="K34" s="10">
        <f>SUM(E34+G34+I34)</f>
        <v>-2</v>
      </c>
    </row>
    <row r="35" spans="1:11" ht="45" customHeight="1" thickBot="1" x14ac:dyDescent="0.3">
      <c r="A35" s="5">
        <v>29</v>
      </c>
      <c r="B35" s="50" t="s">
        <v>147</v>
      </c>
      <c r="C35" s="51" t="s">
        <v>5</v>
      </c>
      <c r="D35" s="8">
        <v>115</v>
      </c>
      <c r="E35" s="8">
        <v>-2</v>
      </c>
      <c r="F35" s="8">
        <v>0</v>
      </c>
      <c r="G35" s="8">
        <v>0</v>
      </c>
      <c r="H35" s="8">
        <v>0</v>
      </c>
      <c r="I35" s="8">
        <v>0</v>
      </c>
      <c r="J35" s="9">
        <f>SUM(D35+F35+H35)</f>
        <v>115</v>
      </c>
      <c r="K35" s="11">
        <f>SUM(E35+G35+I35)</f>
        <v>-2</v>
      </c>
    </row>
    <row r="36" spans="1:11" ht="45" customHeight="1" thickBot="1" x14ac:dyDescent="0.3">
      <c r="A36" s="17">
        <v>30</v>
      </c>
      <c r="B36" s="52" t="s">
        <v>149</v>
      </c>
      <c r="C36" s="51" t="s">
        <v>150</v>
      </c>
      <c r="D36" s="8">
        <v>115</v>
      </c>
      <c r="E36" s="8">
        <v>-2</v>
      </c>
      <c r="F36" s="8">
        <v>0</v>
      </c>
      <c r="G36" s="8">
        <v>0</v>
      </c>
      <c r="H36" s="8">
        <v>125</v>
      </c>
      <c r="I36" s="8">
        <v>0</v>
      </c>
      <c r="J36" s="80">
        <v>115</v>
      </c>
      <c r="K36" s="11">
        <f t="shared" ref="K36:K56" si="4">SUM(E36+G36+I36)</f>
        <v>-2</v>
      </c>
    </row>
    <row r="37" spans="1:11" ht="45" customHeight="1" thickBot="1" x14ac:dyDescent="0.3">
      <c r="A37" s="19">
        <v>31</v>
      </c>
      <c r="B37" s="54" t="s">
        <v>151</v>
      </c>
      <c r="C37" s="51" t="s">
        <v>119</v>
      </c>
      <c r="D37" s="8">
        <v>115</v>
      </c>
      <c r="E37" s="8">
        <v>-2</v>
      </c>
      <c r="F37" s="8">
        <v>0</v>
      </c>
      <c r="G37" s="8">
        <v>0</v>
      </c>
      <c r="H37" s="8">
        <v>0</v>
      </c>
      <c r="I37" s="8">
        <v>0</v>
      </c>
      <c r="J37" s="23">
        <v>115</v>
      </c>
      <c r="K37" s="10">
        <f t="shared" si="4"/>
        <v>-2</v>
      </c>
    </row>
    <row r="38" spans="1:11" ht="45" customHeight="1" thickBot="1" x14ac:dyDescent="0.3">
      <c r="A38" s="19">
        <v>32</v>
      </c>
      <c r="B38" s="54" t="s">
        <v>152</v>
      </c>
      <c r="C38" s="55" t="s">
        <v>142</v>
      </c>
      <c r="D38" s="8">
        <v>115</v>
      </c>
      <c r="E38" s="8">
        <v>-2</v>
      </c>
      <c r="F38" s="8">
        <v>0</v>
      </c>
      <c r="G38" s="8">
        <v>0</v>
      </c>
      <c r="H38" s="8">
        <v>0</v>
      </c>
      <c r="I38" s="8">
        <v>0</v>
      </c>
      <c r="J38" s="25">
        <v>115</v>
      </c>
      <c r="K38" s="10">
        <f t="shared" si="4"/>
        <v>-2</v>
      </c>
    </row>
    <row r="39" spans="1:11" ht="45" customHeight="1" thickBot="1" x14ac:dyDescent="0.3">
      <c r="A39" s="19">
        <v>33</v>
      </c>
      <c r="B39" s="53" t="s">
        <v>337</v>
      </c>
      <c r="C39" s="56" t="s">
        <v>119</v>
      </c>
      <c r="D39" s="8">
        <v>0</v>
      </c>
      <c r="E39" s="8">
        <v>0</v>
      </c>
      <c r="F39" s="8">
        <v>115</v>
      </c>
      <c r="G39" s="8">
        <v>-2</v>
      </c>
      <c r="H39" s="8">
        <v>0</v>
      </c>
      <c r="I39" s="8">
        <v>0</v>
      </c>
      <c r="J39" s="23">
        <v>115</v>
      </c>
      <c r="K39" s="27">
        <f t="shared" si="4"/>
        <v>-2</v>
      </c>
    </row>
    <row r="40" spans="1:11" ht="45" customHeight="1" thickBot="1" x14ac:dyDescent="0.3">
      <c r="A40" s="19">
        <v>34</v>
      </c>
      <c r="B40" s="84" t="s">
        <v>338</v>
      </c>
      <c r="C40" s="56" t="s">
        <v>119</v>
      </c>
      <c r="D40" s="15">
        <v>0</v>
      </c>
      <c r="E40" s="15">
        <v>0</v>
      </c>
      <c r="F40" s="15">
        <v>115</v>
      </c>
      <c r="G40" s="15">
        <v>-2</v>
      </c>
      <c r="H40" s="15">
        <v>0</v>
      </c>
      <c r="I40" s="15">
        <v>0</v>
      </c>
      <c r="J40" s="25">
        <v>115</v>
      </c>
      <c r="K40" s="27">
        <f t="shared" si="4"/>
        <v>-2</v>
      </c>
    </row>
    <row r="41" spans="1:11" ht="45" customHeight="1" thickBot="1" x14ac:dyDescent="0.3">
      <c r="A41" s="19">
        <v>35</v>
      </c>
      <c r="B41" s="84" t="s">
        <v>339</v>
      </c>
      <c r="C41" s="56" t="s">
        <v>119</v>
      </c>
      <c r="D41" s="29">
        <v>0</v>
      </c>
      <c r="E41" s="30">
        <v>0</v>
      </c>
      <c r="F41" s="30">
        <v>115</v>
      </c>
      <c r="G41" s="30">
        <v>-2</v>
      </c>
      <c r="H41" s="30">
        <v>0</v>
      </c>
      <c r="I41" s="30">
        <v>0</v>
      </c>
      <c r="J41" s="23">
        <v>115</v>
      </c>
      <c r="K41" s="31">
        <f t="shared" si="4"/>
        <v>-2</v>
      </c>
    </row>
    <row r="42" spans="1:11" ht="45" customHeight="1" thickBot="1" x14ac:dyDescent="0.3">
      <c r="A42" s="19">
        <v>36</v>
      </c>
      <c r="B42" s="83" t="s">
        <v>340</v>
      </c>
      <c r="C42" s="56" t="s">
        <v>5</v>
      </c>
      <c r="D42" s="29">
        <v>0</v>
      </c>
      <c r="E42" s="30">
        <v>0</v>
      </c>
      <c r="F42" s="30">
        <v>115</v>
      </c>
      <c r="G42" s="30">
        <v>-2</v>
      </c>
      <c r="H42" s="30">
        <v>0</v>
      </c>
      <c r="I42" s="30">
        <v>0</v>
      </c>
      <c r="J42" s="23">
        <v>115</v>
      </c>
      <c r="K42" s="31">
        <f t="shared" si="4"/>
        <v>-2</v>
      </c>
    </row>
    <row r="43" spans="1:11" ht="45" customHeight="1" thickBot="1" x14ac:dyDescent="0.3">
      <c r="A43" s="5">
        <v>37</v>
      </c>
      <c r="B43" s="78" t="s">
        <v>342</v>
      </c>
      <c r="C43" s="51" t="s">
        <v>119</v>
      </c>
      <c r="D43" s="8">
        <v>0</v>
      </c>
      <c r="E43" s="8">
        <v>0</v>
      </c>
      <c r="F43" s="8">
        <v>115</v>
      </c>
      <c r="G43" s="8">
        <v>-2</v>
      </c>
      <c r="H43" s="8">
        <v>0</v>
      </c>
      <c r="I43" s="8">
        <v>0</v>
      </c>
      <c r="J43" s="80">
        <v>115</v>
      </c>
      <c r="K43" s="10">
        <f t="shared" si="4"/>
        <v>-2</v>
      </c>
    </row>
    <row r="44" spans="1:11" ht="45" customHeight="1" thickBot="1" x14ac:dyDescent="0.3">
      <c r="A44" s="5">
        <v>38</v>
      </c>
      <c r="B44" s="50" t="s">
        <v>343</v>
      </c>
      <c r="C44" s="51" t="s">
        <v>289</v>
      </c>
      <c r="D44" s="8">
        <v>0</v>
      </c>
      <c r="E44" s="8">
        <v>0</v>
      </c>
      <c r="F44" s="8">
        <v>115</v>
      </c>
      <c r="G44" s="8">
        <v>-2</v>
      </c>
      <c r="H44" s="8">
        <v>0</v>
      </c>
      <c r="I44" s="8">
        <v>0</v>
      </c>
      <c r="J44" s="16">
        <f t="shared" ref="J44:J49" si="5">SUM(D44+F44+H44)</f>
        <v>115</v>
      </c>
      <c r="K44" s="11">
        <f t="shared" si="4"/>
        <v>-2</v>
      </c>
    </row>
    <row r="45" spans="1:11" ht="45" customHeight="1" thickBot="1" x14ac:dyDescent="0.3">
      <c r="A45" s="17">
        <v>39</v>
      </c>
      <c r="B45" s="52" t="s">
        <v>344</v>
      </c>
      <c r="C45" s="51" t="s">
        <v>78</v>
      </c>
      <c r="D45" s="8">
        <v>0</v>
      </c>
      <c r="E45" s="8">
        <v>0</v>
      </c>
      <c r="F45" s="8">
        <v>115</v>
      </c>
      <c r="G45" s="8">
        <v>-2</v>
      </c>
      <c r="H45" s="8">
        <v>0</v>
      </c>
      <c r="I45" s="8">
        <v>0</v>
      </c>
      <c r="J45" s="9">
        <f t="shared" si="5"/>
        <v>115</v>
      </c>
      <c r="K45" s="11">
        <f t="shared" si="4"/>
        <v>-2</v>
      </c>
    </row>
    <row r="46" spans="1:11" ht="45" customHeight="1" thickBot="1" x14ac:dyDescent="0.3">
      <c r="A46" s="19">
        <v>40</v>
      </c>
      <c r="B46" s="54" t="s">
        <v>345</v>
      </c>
      <c r="C46" s="51" t="s">
        <v>119</v>
      </c>
      <c r="D46" s="8">
        <v>0</v>
      </c>
      <c r="E46" s="8">
        <v>0</v>
      </c>
      <c r="F46" s="8">
        <v>115</v>
      </c>
      <c r="G46" s="8">
        <v>-2</v>
      </c>
      <c r="H46" s="8">
        <v>0</v>
      </c>
      <c r="I46" s="8">
        <v>0</v>
      </c>
      <c r="J46" s="82">
        <f t="shared" si="5"/>
        <v>115</v>
      </c>
      <c r="K46" s="10">
        <f t="shared" si="4"/>
        <v>-2</v>
      </c>
    </row>
    <row r="47" spans="1:11" ht="45" customHeight="1" thickBot="1" x14ac:dyDescent="0.3">
      <c r="A47" s="5">
        <v>41</v>
      </c>
      <c r="B47" s="50" t="s">
        <v>346</v>
      </c>
      <c r="C47" s="51" t="s">
        <v>78</v>
      </c>
      <c r="D47" s="8">
        <v>0</v>
      </c>
      <c r="E47" s="8">
        <v>0</v>
      </c>
      <c r="F47" s="8">
        <v>115</v>
      </c>
      <c r="G47" s="8">
        <v>-2</v>
      </c>
      <c r="H47" s="8">
        <v>0</v>
      </c>
      <c r="I47" s="8">
        <v>0</v>
      </c>
      <c r="J47" s="80">
        <f t="shared" si="5"/>
        <v>115</v>
      </c>
      <c r="K47" s="10">
        <f t="shared" si="4"/>
        <v>-2</v>
      </c>
    </row>
    <row r="48" spans="1:11" ht="45" customHeight="1" thickBot="1" x14ac:dyDescent="0.3">
      <c r="A48" s="5">
        <v>42</v>
      </c>
      <c r="B48" s="50" t="s">
        <v>347</v>
      </c>
      <c r="C48" s="51" t="s">
        <v>289</v>
      </c>
      <c r="D48" s="8">
        <v>0</v>
      </c>
      <c r="E48" s="8">
        <v>0</v>
      </c>
      <c r="F48" s="8">
        <v>115</v>
      </c>
      <c r="G48" s="8">
        <v>-2</v>
      </c>
      <c r="H48" s="8">
        <v>0</v>
      </c>
      <c r="I48" s="8">
        <v>0</v>
      </c>
      <c r="J48" s="9">
        <f t="shared" si="5"/>
        <v>115</v>
      </c>
      <c r="K48" s="10">
        <f t="shared" si="4"/>
        <v>-2</v>
      </c>
    </row>
    <row r="49" spans="1:11" ht="45" customHeight="1" thickBot="1" x14ac:dyDescent="0.3">
      <c r="A49" s="5">
        <v>43</v>
      </c>
      <c r="B49" s="50" t="s">
        <v>349</v>
      </c>
      <c r="C49" s="51" t="s">
        <v>119</v>
      </c>
      <c r="D49" s="8">
        <v>0</v>
      </c>
      <c r="E49" s="8">
        <v>0</v>
      </c>
      <c r="F49" s="8">
        <v>115</v>
      </c>
      <c r="G49" s="8">
        <v>-2</v>
      </c>
      <c r="H49" s="8">
        <v>0</v>
      </c>
      <c r="I49" s="8">
        <v>0</v>
      </c>
      <c r="J49" s="9">
        <f t="shared" si="5"/>
        <v>115</v>
      </c>
      <c r="K49" s="11">
        <f t="shared" si="4"/>
        <v>-2</v>
      </c>
    </row>
    <row r="50" spans="1:11" ht="45" customHeight="1" thickBot="1" x14ac:dyDescent="0.3">
      <c r="A50" s="12">
        <v>44</v>
      </c>
      <c r="B50" s="78" t="s">
        <v>341</v>
      </c>
      <c r="C50" s="51" t="s">
        <v>78</v>
      </c>
      <c r="D50" s="8">
        <v>0</v>
      </c>
      <c r="E50" s="8">
        <v>0</v>
      </c>
      <c r="F50" s="8">
        <v>115</v>
      </c>
      <c r="G50" s="8">
        <v>-2</v>
      </c>
      <c r="H50" s="8">
        <v>0</v>
      </c>
      <c r="I50" s="8">
        <v>0</v>
      </c>
      <c r="J50" s="80">
        <v>115</v>
      </c>
      <c r="K50" s="10">
        <f t="shared" si="4"/>
        <v>-2</v>
      </c>
    </row>
    <row r="51" spans="1:11" ht="45" customHeight="1" thickBot="1" x14ac:dyDescent="0.3">
      <c r="A51" s="5">
        <v>45</v>
      </c>
      <c r="B51" s="13" t="s">
        <v>468</v>
      </c>
      <c r="C51" s="14" t="s">
        <v>122</v>
      </c>
      <c r="D51" s="8">
        <v>0</v>
      </c>
      <c r="E51" s="8">
        <v>0</v>
      </c>
      <c r="F51" s="8">
        <v>0</v>
      </c>
      <c r="G51" s="8">
        <v>0</v>
      </c>
      <c r="H51" s="8">
        <v>115</v>
      </c>
      <c r="I51" s="8">
        <v>-4</v>
      </c>
      <c r="J51" s="9">
        <f t="shared" ref="J51:J56" si="6">SUM(D51+F51+H51)</f>
        <v>115</v>
      </c>
      <c r="K51" s="10">
        <f t="shared" si="4"/>
        <v>-4</v>
      </c>
    </row>
    <row r="52" spans="1:11" ht="45" customHeight="1" thickBot="1" x14ac:dyDescent="0.3">
      <c r="A52" s="12">
        <v>46</v>
      </c>
      <c r="B52" s="13" t="s">
        <v>470</v>
      </c>
      <c r="C52" s="14" t="s">
        <v>122</v>
      </c>
      <c r="D52" s="8">
        <v>0</v>
      </c>
      <c r="E52" s="8">
        <v>0</v>
      </c>
      <c r="F52" s="8">
        <v>0</v>
      </c>
      <c r="G52" s="8">
        <v>0</v>
      </c>
      <c r="H52" s="8">
        <v>115</v>
      </c>
      <c r="I52" s="8">
        <v>-4</v>
      </c>
      <c r="J52" s="9">
        <f t="shared" si="6"/>
        <v>115</v>
      </c>
      <c r="K52" s="10">
        <f t="shared" si="4"/>
        <v>-4</v>
      </c>
    </row>
    <row r="53" spans="1:11" ht="45" customHeight="1" thickBot="1" x14ac:dyDescent="0.3">
      <c r="A53" s="5">
        <v>47</v>
      </c>
      <c r="B53" s="13" t="s">
        <v>73</v>
      </c>
      <c r="C53" s="14" t="s">
        <v>289</v>
      </c>
      <c r="D53" s="8">
        <v>0</v>
      </c>
      <c r="E53" s="8">
        <v>0</v>
      </c>
      <c r="F53" s="8">
        <v>0</v>
      </c>
      <c r="G53" s="8">
        <v>0</v>
      </c>
      <c r="H53" s="8">
        <v>115</v>
      </c>
      <c r="I53" s="8">
        <v>-4</v>
      </c>
      <c r="J53" s="9">
        <f t="shared" si="6"/>
        <v>115</v>
      </c>
      <c r="K53" s="11">
        <f t="shared" si="4"/>
        <v>-4</v>
      </c>
    </row>
    <row r="54" spans="1:11" ht="45" customHeight="1" thickBot="1" x14ac:dyDescent="0.3">
      <c r="A54" s="12">
        <v>48</v>
      </c>
      <c r="B54" s="13" t="s">
        <v>472</v>
      </c>
      <c r="C54" s="14" t="s">
        <v>122</v>
      </c>
      <c r="D54" s="8">
        <v>0</v>
      </c>
      <c r="E54" s="8">
        <v>0</v>
      </c>
      <c r="F54" s="8">
        <v>0</v>
      </c>
      <c r="G54" s="8">
        <v>0</v>
      </c>
      <c r="H54" s="8">
        <v>105</v>
      </c>
      <c r="I54" s="8">
        <v>-6</v>
      </c>
      <c r="J54" s="9">
        <f t="shared" si="6"/>
        <v>105</v>
      </c>
      <c r="K54" s="10">
        <f t="shared" si="4"/>
        <v>-6</v>
      </c>
    </row>
    <row r="55" spans="1:11" ht="45" customHeight="1" thickBot="1" x14ac:dyDescent="0.3">
      <c r="A55" s="5">
        <v>49</v>
      </c>
      <c r="B55" s="13" t="s">
        <v>469</v>
      </c>
      <c r="C55" s="14" t="s">
        <v>122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9">
        <f t="shared" si="6"/>
        <v>0</v>
      </c>
      <c r="K55" s="10">
        <f t="shared" si="4"/>
        <v>0</v>
      </c>
    </row>
    <row r="56" spans="1:11" ht="45" customHeight="1" thickBot="1" x14ac:dyDescent="0.3">
      <c r="A56" s="12">
        <v>50</v>
      </c>
      <c r="B56" s="13" t="s">
        <v>136</v>
      </c>
      <c r="C56" s="14" t="s">
        <v>5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9">
        <f t="shared" si="6"/>
        <v>0</v>
      </c>
      <c r="K56" s="10">
        <f t="shared" si="4"/>
        <v>0</v>
      </c>
    </row>
  </sheetData>
  <sortState xmlns:xlrd2="http://schemas.microsoft.com/office/spreadsheetml/2017/richdata2" ref="B7:K56">
    <sortCondition descending="1" ref="J7:J56"/>
    <sortCondition descending="1" ref="K7:K56"/>
  </sortState>
  <mergeCells count="8">
    <mergeCell ref="A4:K4"/>
    <mergeCell ref="A5:B6"/>
    <mergeCell ref="C5:C6"/>
    <mergeCell ref="D5:D6"/>
    <mergeCell ref="F5:F6"/>
    <mergeCell ref="H5:H6"/>
    <mergeCell ref="J5:J6"/>
    <mergeCell ref="K5:K6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6C376-4AD4-4968-8AF7-D69054A005E8}">
  <sheetPr>
    <tabColor theme="9" tint="-0.249977111117893"/>
  </sheetPr>
  <dimension ref="A1:K48"/>
  <sheetViews>
    <sheetView zoomScale="76" zoomScaleNormal="76" workbookViewId="0">
      <selection activeCell="B7" sqref="B7"/>
    </sheetView>
  </sheetViews>
  <sheetFormatPr baseColWidth="10" defaultColWidth="10.85546875" defaultRowHeight="15" x14ac:dyDescent="0.25"/>
  <cols>
    <col min="1" max="1" width="5.7109375" customWidth="1"/>
    <col min="2" max="3" width="25.7109375" customWidth="1"/>
  </cols>
  <sheetData>
    <row r="1" spans="1:11" ht="100.35" customHeight="1" thickBot="1" x14ac:dyDescent="0.3">
      <c r="A1" s="106" t="s">
        <v>274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ht="45" customHeight="1" thickBot="1" x14ac:dyDescent="0.3">
      <c r="A2" s="108" t="s">
        <v>153</v>
      </c>
      <c r="B2" s="108"/>
      <c r="C2" s="109" t="s">
        <v>0</v>
      </c>
      <c r="D2" s="110" t="s">
        <v>112</v>
      </c>
      <c r="E2" s="1" t="s">
        <v>1</v>
      </c>
      <c r="F2" s="110" t="s">
        <v>113</v>
      </c>
      <c r="G2" s="1" t="s">
        <v>1</v>
      </c>
      <c r="H2" s="110" t="s">
        <v>114</v>
      </c>
      <c r="I2" s="2" t="s">
        <v>1</v>
      </c>
      <c r="J2" s="111" t="s">
        <v>2</v>
      </c>
      <c r="K2" s="112" t="s">
        <v>3</v>
      </c>
    </row>
    <row r="3" spans="1:11" ht="45" customHeight="1" thickBot="1" x14ac:dyDescent="0.3">
      <c r="A3" s="108"/>
      <c r="B3" s="108"/>
      <c r="C3" s="109"/>
      <c r="D3" s="110"/>
      <c r="E3" s="3" t="s">
        <v>4</v>
      </c>
      <c r="F3" s="110"/>
      <c r="G3" s="3" t="s">
        <v>4</v>
      </c>
      <c r="H3" s="110"/>
      <c r="I3" s="4" t="s">
        <v>4</v>
      </c>
      <c r="J3" s="111"/>
      <c r="K3" s="112"/>
    </row>
    <row r="4" spans="1:11" ht="45" customHeight="1" thickBot="1" x14ac:dyDescent="0.3">
      <c r="A4" s="5">
        <v>1</v>
      </c>
      <c r="B4" s="94" t="s">
        <v>161</v>
      </c>
      <c r="C4" s="96" t="s">
        <v>5</v>
      </c>
      <c r="D4" s="89">
        <v>130</v>
      </c>
      <c r="E4" s="89">
        <v>2</v>
      </c>
      <c r="F4" s="89">
        <v>130</v>
      </c>
      <c r="G4" s="89">
        <v>0</v>
      </c>
      <c r="H4" s="89">
        <v>130</v>
      </c>
      <c r="I4" s="89">
        <v>2</v>
      </c>
      <c r="J4" s="9">
        <f t="shared" ref="J4:J17" si="0">SUM(D4+F4+H4)</f>
        <v>390</v>
      </c>
      <c r="K4" s="10">
        <f t="shared" ref="K4:K17" si="1">SUM(E4+G4+I4)</f>
        <v>4</v>
      </c>
    </row>
    <row r="5" spans="1:11" ht="45" customHeight="1" thickBot="1" x14ac:dyDescent="0.3">
      <c r="A5" s="5">
        <v>2</v>
      </c>
      <c r="B5" s="94" t="s">
        <v>165</v>
      </c>
      <c r="C5" s="96" t="s">
        <v>5</v>
      </c>
      <c r="D5" s="89">
        <v>125</v>
      </c>
      <c r="E5" s="89">
        <v>0</v>
      </c>
      <c r="F5" s="89">
        <v>130</v>
      </c>
      <c r="G5" s="89">
        <v>1</v>
      </c>
      <c r="H5" s="89">
        <v>125</v>
      </c>
      <c r="I5" s="89">
        <v>0</v>
      </c>
      <c r="J5" s="9">
        <f t="shared" si="0"/>
        <v>380</v>
      </c>
      <c r="K5" s="10">
        <f t="shared" si="1"/>
        <v>1</v>
      </c>
    </row>
    <row r="6" spans="1:11" ht="45" customHeight="1" thickBot="1" x14ac:dyDescent="0.3">
      <c r="A6" s="5">
        <v>3</v>
      </c>
      <c r="B6" s="94" t="s">
        <v>160</v>
      </c>
      <c r="C6" s="96" t="s">
        <v>5</v>
      </c>
      <c r="D6" s="89">
        <v>130</v>
      </c>
      <c r="E6" s="89">
        <v>0</v>
      </c>
      <c r="F6" s="89">
        <v>115</v>
      </c>
      <c r="G6" s="89">
        <v>-2</v>
      </c>
      <c r="H6" s="89">
        <v>130</v>
      </c>
      <c r="I6" s="89">
        <v>2</v>
      </c>
      <c r="J6" s="9">
        <f t="shared" si="0"/>
        <v>375</v>
      </c>
      <c r="K6" s="10">
        <f t="shared" si="1"/>
        <v>0</v>
      </c>
    </row>
    <row r="7" spans="1:11" ht="45" customHeight="1" thickBot="1" x14ac:dyDescent="0.3">
      <c r="A7" s="5">
        <v>4</v>
      </c>
      <c r="B7" s="6" t="s">
        <v>503</v>
      </c>
      <c r="C7" s="14" t="s">
        <v>119</v>
      </c>
      <c r="D7" s="8">
        <v>125</v>
      </c>
      <c r="E7" s="8">
        <v>-2</v>
      </c>
      <c r="F7" s="8">
        <v>125</v>
      </c>
      <c r="G7" s="8">
        <v>-2</v>
      </c>
      <c r="H7" s="8">
        <v>125</v>
      </c>
      <c r="I7" s="8">
        <v>-2</v>
      </c>
      <c r="J7" s="9">
        <f t="shared" si="0"/>
        <v>375</v>
      </c>
      <c r="K7" s="10">
        <f t="shared" si="1"/>
        <v>-6</v>
      </c>
    </row>
    <row r="8" spans="1:11" ht="45" customHeight="1" thickBot="1" x14ac:dyDescent="0.3">
      <c r="A8" s="5">
        <v>5</v>
      </c>
      <c r="B8" s="6" t="s">
        <v>173</v>
      </c>
      <c r="C8" s="14" t="s">
        <v>5</v>
      </c>
      <c r="D8" s="8">
        <v>115</v>
      </c>
      <c r="E8" s="8">
        <v>-2</v>
      </c>
      <c r="F8" s="8">
        <v>125</v>
      </c>
      <c r="G8" s="8">
        <v>0</v>
      </c>
      <c r="H8" s="8">
        <v>115</v>
      </c>
      <c r="I8" s="8">
        <v>-4</v>
      </c>
      <c r="J8" s="9">
        <f t="shared" si="0"/>
        <v>355</v>
      </c>
      <c r="K8" s="10">
        <f t="shared" si="1"/>
        <v>-6</v>
      </c>
    </row>
    <row r="9" spans="1:11" ht="45" customHeight="1" thickBot="1" x14ac:dyDescent="0.3">
      <c r="A9" s="12">
        <v>6</v>
      </c>
      <c r="B9" s="6" t="s">
        <v>154</v>
      </c>
      <c r="C9" s="7" t="s">
        <v>5</v>
      </c>
      <c r="D9" s="8">
        <v>150</v>
      </c>
      <c r="E9" s="8">
        <v>8</v>
      </c>
      <c r="F9" s="8">
        <v>150</v>
      </c>
      <c r="G9" s="8">
        <v>7</v>
      </c>
      <c r="H9" s="8">
        <v>0</v>
      </c>
      <c r="I9" s="8">
        <v>0</v>
      </c>
      <c r="J9" s="9">
        <f t="shared" si="0"/>
        <v>300</v>
      </c>
      <c r="K9" s="10">
        <f t="shared" si="1"/>
        <v>15</v>
      </c>
    </row>
    <row r="10" spans="1:11" ht="45" customHeight="1" thickBot="1" x14ac:dyDescent="0.3">
      <c r="A10" s="5">
        <v>7</v>
      </c>
      <c r="B10" s="13" t="s">
        <v>350</v>
      </c>
      <c r="C10" s="14" t="s">
        <v>119</v>
      </c>
      <c r="D10" s="8">
        <v>0</v>
      </c>
      <c r="E10" s="8">
        <v>0</v>
      </c>
      <c r="F10" s="8">
        <v>140</v>
      </c>
      <c r="G10" s="8">
        <v>6</v>
      </c>
      <c r="H10" s="8">
        <v>150</v>
      </c>
      <c r="I10" s="8">
        <v>0</v>
      </c>
      <c r="J10" s="9">
        <f t="shared" si="0"/>
        <v>290</v>
      </c>
      <c r="K10" s="10">
        <f t="shared" si="1"/>
        <v>6</v>
      </c>
    </row>
    <row r="11" spans="1:11" ht="45" customHeight="1" thickBot="1" x14ac:dyDescent="0.3">
      <c r="A11" s="5">
        <v>8</v>
      </c>
      <c r="B11" s="6" t="s">
        <v>157</v>
      </c>
      <c r="C11" s="7" t="s">
        <v>5</v>
      </c>
      <c r="D11" s="8">
        <v>135</v>
      </c>
      <c r="E11" s="8">
        <v>2</v>
      </c>
      <c r="F11" s="8">
        <v>0</v>
      </c>
      <c r="G11" s="8">
        <v>0</v>
      </c>
      <c r="H11" s="8">
        <v>140</v>
      </c>
      <c r="I11" s="8">
        <v>0</v>
      </c>
      <c r="J11" s="9">
        <f t="shared" si="0"/>
        <v>275</v>
      </c>
      <c r="K11" s="10">
        <f t="shared" si="1"/>
        <v>2</v>
      </c>
    </row>
    <row r="12" spans="1:11" ht="45" customHeight="1" thickBot="1" x14ac:dyDescent="0.3">
      <c r="A12" s="5">
        <v>9</v>
      </c>
      <c r="B12" s="6" t="s">
        <v>156</v>
      </c>
      <c r="C12" s="7" t="s">
        <v>5</v>
      </c>
      <c r="D12" s="8">
        <v>135</v>
      </c>
      <c r="E12" s="8">
        <v>2</v>
      </c>
      <c r="F12" s="8">
        <v>0</v>
      </c>
      <c r="G12" s="8">
        <v>0</v>
      </c>
      <c r="H12" s="8">
        <v>135</v>
      </c>
      <c r="I12" s="8">
        <v>0</v>
      </c>
      <c r="J12" s="9">
        <f t="shared" si="0"/>
        <v>270</v>
      </c>
      <c r="K12" s="10">
        <f t="shared" si="1"/>
        <v>2</v>
      </c>
    </row>
    <row r="13" spans="1:11" ht="45" customHeight="1" thickBot="1" x14ac:dyDescent="0.3">
      <c r="A13" s="5">
        <v>10</v>
      </c>
      <c r="B13" s="6" t="s">
        <v>158</v>
      </c>
      <c r="C13" s="14" t="s">
        <v>142</v>
      </c>
      <c r="D13" s="8">
        <v>130</v>
      </c>
      <c r="E13" s="8">
        <v>0</v>
      </c>
      <c r="F13" s="8">
        <v>0</v>
      </c>
      <c r="G13" s="8">
        <v>0</v>
      </c>
      <c r="H13" s="8">
        <v>135</v>
      </c>
      <c r="I13" s="8">
        <v>0</v>
      </c>
      <c r="J13" s="9">
        <f t="shared" si="0"/>
        <v>265</v>
      </c>
      <c r="K13" s="11">
        <f t="shared" si="1"/>
        <v>0</v>
      </c>
    </row>
    <row r="14" spans="1:11" ht="45" customHeight="1" thickBot="1" x14ac:dyDescent="0.3">
      <c r="A14" s="5">
        <v>11</v>
      </c>
      <c r="B14" s="6" t="s">
        <v>162</v>
      </c>
      <c r="C14" s="14" t="s">
        <v>163</v>
      </c>
      <c r="D14" s="8">
        <v>125</v>
      </c>
      <c r="E14" s="8">
        <v>-2</v>
      </c>
      <c r="F14" s="8">
        <v>0</v>
      </c>
      <c r="G14" s="8">
        <v>0</v>
      </c>
      <c r="H14" s="8">
        <v>125</v>
      </c>
      <c r="I14" s="8">
        <v>0</v>
      </c>
      <c r="J14" s="9">
        <f t="shared" si="0"/>
        <v>250</v>
      </c>
      <c r="K14" s="11">
        <f t="shared" si="1"/>
        <v>-2</v>
      </c>
    </row>
    <row r="15" spans="1:11" ht="45" customHeight="1" thickBot="1" x14ac:dyDescent="0.3">
      <c r="A15" s="5">
        <v>12</v>
      </c>
      <c r="B15" s="6" t="s">
        <v>159</v>
      </c>
      <c r="C15" s="14" t="s">
        <v>5</v>
      </c>
      <c r="D15" s="8">
        <v>130</v>
      </c>
      <c r="E15" s="8">
        <v>2</v>
      </c>
      <c r="F15" s="15">
        <v>115</v>
      </c>
      <c r="G15" s="8">
        <v>-2</v>
      </c>
      <c r="H15" s="8">
        <v>0</v>
      </c>
      <c r="I15" s="15">
        <v>0</v>
      </c>
      <c r="J15" s="9">
        <f t="shared" si="0"/>
        <v>245</v>
      </c>
      <c r="K15" s="11">
        <f t="shared" si="1"/>
        <v>0</v>
      </c>
    </row>
    <row r="16" spans="1:11" ht="45" customHeight="1" thickBot="1" x14ac:dyDescent="0.3">
      <c r="A16" s="5">
        <v>13</v>
      </c>
      <c r="B16" s="6" t="s">
        <v>168</v>
      </c>
      <c r="C16" s="14" t="s">
        <v>5</v>
      </c>
      <c r="D16" s="8">
        <v>125</v>
      </c>
      <c r="E16" s="8">
        <v>-2</v>
      </c>
      <c r="F16" s="15">
        <v>115</v>
      </c>
      <c r="G16" s="8">
        <v>-2</v>
      </c>
      <c r="H16" s="8">
        <v>0</v>
      </c>
      <c r="I16" s="15">
        <v>0</v>
      </c>
      <c r="J16" s="9">
        <f t="shared" si="0"/>
        <v>240</v>
      </c>
      <c r="K16" s="11">
        <f t="shared" si="1"/>
        <v>-4</v>
      </c>
    </row>
    <row r="17" spans="1:11" ht="45" customHeight="1" thickBot="1" x14ac:dyDescent="0.3">
      <c r="A17" s="5">
        <v>14</v>
      </c>
      <c r="B17" s="6" t="s">
        <v>155</v>
      </c>
      <c r="C17" s="7" t="s">
        <v>5</v>
      </c>
      <c r="D17" s="8">
        <v>140</v>
      </c>
      <c r="E17" s="8">
        <v>4</v>
      </c>
      <c r="F17" s="15">
        <v>0</v>
      </c>
      <c r="G17" s="8">
        <v>0</v>
      </c>
      <c r="H17" s="8">
        <v>0</v>
      </c>
      <c r="I17" s="15">
        <v>0</v>
      </c>
      <c r="J17" s="9">
        <f t="shared" si="0"/>
        <v>140</v>
      </c>
      <c r="K17" s="11">
        <f t="shared" si="1"/>
        <v>4</v>
      </c>
    </row>
    <row r="18" spans="1:11" ht="45" customHeight="1" thickBot="1" x14ac:dyDescent="0.3">
      <c r="A18" s="5">
        <v>15</v>
      </c>
      <c r="B18" s="13" t="s">
        <v>351</v>
      </c>
      <c r="C18" s="14" t="s">
        <v>5</v>
      </c>
      <c r="D18" s="8">
        <v>0</v>
      </c>
      <c r="E18" s="8">
        <v>0</v>
      </c>
      <c r="F18" s="8">
        <v>135</v>
      </c>
      <c r="G18" s="8">
        <v>2</v>
      </c>
      <c r="H18" s="8">
        <v>0</v>
      </c>
      <c r="I18" s="8">
        <v>0</v>
      </c>
      <c r="J18" s="80">
        <v>135</v>
      </c>
      <c r="K18" s="11">
        <f t="shared" ref="K18:K30" si="2">SUM(E18+G18+I18)</f>
        <v>2</v>
      </c>
    </row>
    <row r="19" spans="1:11" ht="45" customHeight="1" thickBot="1" x14ac:dyDescent="0.3">
      <c r="A19" s="5">
        <v>16</v>
      </c>
      <c r="B19" s="93" t="s">
        <v>353</v>
      </c>
      <c r="C19" s="14" t="s">
        <v>119</v>
      </c>
      <c r="D19" s="8">
        <v>0</v>
      </c>
      <c r="E19" s="8">
        <v>0</v>
      </c>
      <c r="F19" s="8">
        <v>130</v>
      </c>
      <c r="G19" s="8">
        <v>2</v>
      </c>
      <c r="H19" s="8">
        <v>0</v>
      </c>
      <c r="I19" s="8">
        <v>0</v>
      </c>
      <c r="J19" s="80">
        <v>130</v>
      </c>
      <c r="K19" s="11">
        <f t="shared" si="2"/>
        <v>2</v>
      </c>
    </row>
    <row r="20" spans="1:11" ht="45" customHeight="1" thickBot="1" x14ac:dyDescent="0.3">
      <c r="A20" s="5">
        <v>17</v>
      </c>
      <c r="B20" s="13" t="s">
        <v>352</v>
      </c>
      <c r="C20" s="14" t="s">
        <v>119</v>
      </c>
      <c r="D20" s="8">
        <v>0</v>
      </c>
      <c r="E20" s="8">
        <v>0</v>
      </c>
      <c r="F20" s="8">
        <v>130</v>
      </c>
      <c r="G20" s="8">
        <v>2</v>
      </c>
      <c r="H20" s="8">
        <v>0</v>
      </c>
      <c r="I20" s="8">
        <v>0</v>
      </c>
      <c r="J20" s="80">
        <v>130</v>
      </c>
      <c r="K20" s="11">
        <f t="shared" si="2"/>
        <v>2</v>
      </c>
    </row>
    <row r="21" spans="1:11" ht="45" customHeight="1" thickBot="1" x14ac:dyDescent="0.3">
      <c r="A21" s="5">
        <v>18</v>
      </c>
      <c r="B21" s="6" t="s">
        <v>474</v>
      </c>
      <c r="C21" s="14" t="s">
        <v>314</v>
      </c>
      <c r="D21" s="8">
        <v>0</v>
      </c>
      <c r="E21" s="8">
        <v>0</v>
      </c>
      <c r="F21" s="8">
        <v>0</v>
      </c>
      <c r="G21" s="8">
        <v>0</v>
      </c>
      <c r="H21" s="8">
        <v>125</v>
      </c>
      <c r="I21" s="8">
        <v>1</v>
      </c>
      <c r="J21" s="9">
        <f t="shared" ref="J21:J29" si="3">SUM(D21+F21+H21)</f>
        <v>125</v>
      </c>
      <c r="K21" s="11">
        <f t="shared" si="2"/>
        <v>1</v>
      </c>
    </row>
    <row r="22" spans="1:11" ht="45" customHeight="1" thickBot="1" x14ac:dyDescent="0.3">
      <c r="A22" s="5">
        <v>19</v>
      </c>
      <c r="B22" s="6" t="s">
        <v>164</v>
      </c>
      <c r="C22" s="14" t="s">
        <v>38</v>
      </c>
      <c r="D22" s="8">
        <v>125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9">
        <f t="shared" si="3"/>
        <v>125</v>
      </c>
      <c r="K22" s="10">
        <f t="shared" si="2"/>
        <v>0</v>
      </c>
    </row>
    <row r="23" spans="1:11" ht="45" customHeight="1" thickBot="1" x14ac:dyDescent="0.3">
      <c r="A23" s="5">
        <v>20</v>
      </c>
      <c r="B23" s="6" t="s">
        <v>167</v>
      </c>
      <c r="C23" s="14" t="s">
        <v>142</v>
      </c>
      <c r="D23" s="8">
        <v>125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9">
        <f t="shared" si="3"/>
        <v>125</v>
      </c>
      <c r="K23" s="11">
        <f t="shared" si="2"/>
        <v>0</v>
      </c>
    </row>
    <row r="24" spans="1:11" ht="45" customHeight="1" thickBot="1" x14ac:dyDescent="0.3">
      <c r="A24" s="5">
        <v>21</v>
      </c>
      <c r="B24" s="33" t="s">
        <v>357</v>
      </c>
      <c r="C24" s="14" t="s">
        <v>358</v>
      </c>
      <c r="D24" s="8">
        <v>0</v>
      </c>
      <c r="E24" s="8">
        <v>0</v>
      </c>
      <c r="F24" s="8">
        <v>125</v>
      </c>
      <c r="G24" s="8">
        <v>0</v>
      </c>
      <c r="H24" s="8">
        <v>0</v>
      </c>
      <c r="I24" s="8">
        <v>0</v>
      </c>
      <c r="J24" s="9">
        <f t="shared" si="3"/>
        <v>125</v>
      </c>
      <c r="K24" s="11">
        <f t="shared" si="2"/>
        <v>0</v>
      </c>
    </row>
    <row r="25" spans="1:11" ht="45" customHeight="1" thickBot="1" x14ac:dyDescent="0.3">
      <c r="A25" s="5">
        <v>22</v>
      </c>
      <c r="B25" s="79" t="s">
        <v>359</v>
      </c>
      <c r="C25" s="14" t="s">
        <v>360</v>
      </c>
      <c r="D25" s="8">
        <v>0</v>
      </c>
      <c r="E25" s="8">
        <v>0</v>
      </c>
      <c r="F25" s="8">
        <v>125</v>
      </c>
      <c r="G25" s="8">
        <v>0</v>
      </c>
      <c r="H25" s="8">
        <v>0</v>
      </c>
      <c r="I25" s="8">
        <v>0</v>
      </c>
      <c r="J25" s="82">
        <f t="shared" si="3"/>
        <v>125</v>
      </c>
      <c r="K25" s="10">
        <f t="shared" si="2"/>
        <v>0</v>
      </c>
    </row>
    <row r="26" spans="1:11" ht="45" customHeight="1" thickBot="1" x14ac:dyDescent="0.3">
      <c r="A26" s="5">
        <v>23</v>
      </c>
      <c r="B26" s="79" t="s">
        <v>355</v>
      </c>
      <c r="C26" s="35" t="s">
        <v>119</v>
      </c>
      <c r="D26" s="8">
        <v>0</v>
      </c>
      <c r="E26" s="8">
        <v>0</v>
      </c>
      <c r="F26" s="8">
        <v>125</v>
      </c>
      <c r="G26" s="8">
        <v>-1</v>
      </c>
      <c r="H26" s="8">
        <v>0</v>
      </c>
      <c r="I26" s="8">
        <v>0</v>
      </c>
      <c r="J26" s="81">
        <f t="shared" si="3"/>
        <v>125</v>
      </c>
      <c r="K26" s="10">
        <f t="shared" si="2"/>
        <v>-1</v>
      </c>
    </row>
    <row r="27" spans="1:11" ht="45" customHeight="1" thickBot="1" x14ac:dyDescent="0.3">
      <c r="A27" s="5">
        <v>24</v>
      </c>
      <c r="B27" s="86" t="s">
        <v>361</v>
      </c>
      <c r="C27" s="26" t="s">
        <v>289</v>
      </c>
      <c r="D27" s="8">
        <v>0</v>
      </c>
      <c r="E27" s="8">
        <v>0</v>
      </c>
      <c r="F27" s="8">
        <v>125</v>
      </c>
      <c r="G27" s="8">
        <v>-1</v>
      </c>
      <c r="H27" s="8">
        <v>0</v>
      </c>
      <c r="I27" s="8">
        <v>0</v>
      </c>
      <c r="J27" s="82">
        <f t="shared" si="3"/>
        <v>125</v>
      </c>
      <c r="K27" s="27">
        <f t="shared" si="2"/>
        <v>-1</v>
      </c>
    </row>
    <row r="28" spans="1:11" ht="45" customHeight="1" thickBot="1" x14ac:dyDescent="0.3">
      <c r="A28" s="5">
        <v>25</v>
      </c>
      <c r="B28" s="85" t="s">
        <v>166</v>
      </c>
      <c r="C28" s="26" t="s">
        <v>163</v>
      </c>
      <c r="D28" s="15">
        <v>125</v>
      </c>
      <c r="E28" s="15">
        <v>-2</v>
      </c>
      <c r="F28" s="15">
        <v>0</v>
      </c>
      <c r="G28" s="15">
        <v>0</v>
      </c>
      <c r="H28" s="15">
        <v>0</v>
      </c>
      <c r="I28" s="15">
        <v>0</v>
      </c>
      <c r="J28" s="81">
        <f t="shared" si="3"/>
        <v>125</v>
      </c>
      <c r="K28" s="27">
        <f t="shared" si="2"/>
        <v>-2</v>
      </c>
    </row>
    <row r="29" spans="1:11" ht="45" customHeight="1" thickBot="1" x14ac:dyDescent="0.3">
      <c r="A29" s="5">
        <v>26</v>
      </c>
      <c r="B29" s="85" t="s">
        <v>169</v>
      </c>
      <c r="C29" s="26" t="s">
        <v>142</v>
      </c>
      <c r="D29" s="29">
        <v>125</v>
      </c>
      <c r="E29" s="30">
        <v>-2</v>
      </c>
      <c r="F29" s="30">
        <v>0</v>
      </c>
      <c r="G29" s="30">
        <v>0</v>
      </c>
      <c r="H29" s="30">
        <v>0</v>
      </c>
      <c r="I29" s="30">
        <v>0</v>
      </c>
      <c r="J29" s="82">
        <f t="shared" si="3"/>
        <v>125</v>
      </c>
      <c r="K29" s="31">
        <f t="shared" si="2"/>
        <v>-2</v>
      </c>
    </row>
    <row r="30" spans="1:11" ht="45" customHeight="1" thickBot="1" x14ac:dyDescent="0.3">
      <c r="A30" s="5">
        <v>27</v>
      </c>
      <c r="B30" s="78" t="s">
        <v>354</v>
      </c>
      <c r="C30" s="14" t="s">
        <v>296</v>
      </c>
      <c r="D30" s="8">
        <v>0</v>
      </c>
      <c r="E30" s="8">
        <v>0</v>
      </c>
      <c r="F30" s="8">
        <v>125</v>
      </c>
      <c r="G30" s="8">
        <v>-2</v>
      </c>
      <c r="H30" s="8">
        <v>0</v>
      </c>
      <c r="I30" s="8">
        <v>0</v>
      </c>
      <c r="J30" s="80">
        <v>125</v>
      </c>
      <c r="K30" s="10">
        <f t="shared" si="2"/>
        <v>-2</v>
      </c>
    </row>
    <row r="31" spans="1:11" ht="45" customHeight="1" thickBot="1" x14ac:dyDescent="0.3">
      <c r="A31" s="5">
        <v>28</v>
      </c>
      <c r="B31" s="6" t="s">
        <v>356</v>
      </c>
      <c r="C31" s="7" t="s">
        <v>119</v>
      </c>
      <c r="D31" s="8">
        <v>0</v>
      </c>
      <c r="E31" s="8">
        <v>0</v>
      </c>
      <c r="F31" s="8">
        <v>125</v>
      </c>
      <c r="G31" s="8">
        <v>-2</v>
      </c>
      <c r="H31" s="8">
        <v>0</v>
      </c>
      <c r="I31" s="8">
        <v>0</v>
      </c>
      <c r="J31" s="9">
        <f t="shared" ref="J31:J48" si="4">SUM(D31+F31+H31)</f>
        <v>125</v>
      </c>
      <c r="K31" s="10">
        <v>-2</v>
      </c>
    </row>
    <row r="32" spans="1:11" ht="45" customHeight="1" thickBot="1" x14ac:dyDescent="0.3">
      <c r="A32" s="5">
        <v>29</v>
      </c>
      <c r="B32" s="6" t="s">
        <v>362</v>
      </c>
      <c r="C32" s="14" t="s">
        <v>119</v>
      </c>
      <c r="D32" s="8">
        <v>0</v>
      </c>
      <c r="E32" s="8">
        <v>0</v>
      </c>
      <c r="F32" s="8">
        <v>115</v>
      </c>
      <c r="G32" s="8">
        <v>-1</v>
      </c>
      <c r="H32" s="8">
        <v>0</v>
      </c>
      <c r="I32" s="8">
        <v>0</v>
      </c>
      <c r="J32" s="9">
        <f t="shared" si="4"/>
        <v>115</v>
      </c>
      <c r="K32" s="10">
        <f t="shared" ref="K32:K48" si="5">SUM(E32+G32+I32)</f>
        <v>-1</v>
      </c>
    </row>
    <row r="33" spans="1:11" ht="45" customHeight="1" thickBot="1" x14ac:dyDescent="0.3">
      <c r="A33" s="5">
        <v>30</v>
      </c>
      <c r="B33" s="6" t="s">
        <v>170</v>
      </c>
      <c r="C33" s="14" t="s">
        <v>5</v>
      </c>
      <c r="D33" s="8">
        <v>115</v>
      </c>
      <c r="E33" s="8">
        <v>-2</v>
      </c>
      <c r="F33" s="8">
        <v>0</v>
      </c>
      <c r="G33" s="8">
        <v>0</v>
      </c>
      <c r="H33" s="8">
        <v>0</v>
      </c>
      <c r="I33" s="8">
        <v>0</v>
      </c>
      <c r="J33" s="9">
        <f t="shared" si="4"/>
        <v>115</v>
      </c>
      <c r="K33" s="10">
        <f t="shared" si="5"/>
        <v>-2</v>
      </c>
    </row>
    <row r="34" spans="1:11" ht="45" customHeight="1" thickBot="1" x14ac:dyDescent="0.3">
      <c r="A34" s="5">
        <v>31</v>
      </c>
      <c r="B34" s="6" t="s">
        <v>171</v>
      </c>
      <c r="C34" s="14" t="s">
        <v>163</v>
      </c>
      <c r="D34" s="8">
        <v>115</v>
      </c>
      <c r="E34" s="8">
        <v>-2</v>
      </c>
      <c r="F34" s="8">
        <v>0</v>
      </c>
      <c r="G34" s="8">
        <v>0</v>
      </c>
      <c r="H34" s="8">
        <v>0</v>
      </c>
      <c r="I34" s="8">
        <v>0</v>
      </c>
      <c r="J34" s="9">
        <f t="shared" si="4"/>
        <v>115</v>
      </c>
      <c r="K34" s="10">
        <f t="shared" si="5"/>
        <v>-2</v>
      </c>
    </row>
    <row r="35" spans="1:11" ht="45" customHeight="1" thickBot="1" x14ac:dyDescent="0.3">
      <c r="A35" s="5">
        <v>32</v>
      </c>
      <c r="B35" s="6" t="s">
        <v>172</v>
      </c>
      <c r="C35" s="14" t="s">
        <v>142</v>
      </c>
      <c r="D35" s="8">
        <v>115</v>
      </c>
      <c r="E35" s="8">
        <v>-2</v>
      </c>
      <c r="F35" s="8">
        <v>0</v>
      </c>
      <c r="G35" s="8">
        <v>0</v>
      </c>
      <c r="H35" s="8">
        <v>0</v>
      </c>
      <c r="I35" s="8">
        <v>0</v>
      </c>
      <c r="J35" s="16">
        <f t="shared" si="4"/>
        <v>115</v>
      </c>
      <c r="K35" s="10">
        <f t="shared" si="5"/>
        <v>-2</v>
      </c>
    </row>
    <row r="36" spans="1:11" ht="45" customHeight="1" thickBot="1" x14ac:dyDescent="0.3">
      <c r="A36" s="5">
        <v>33</v>
      </c>
      <c r="B36" s="6" t="s">
        <v>174</v>
      </c>
      <c r="C36" s="14" t="s">
        <v>142</v>
      </c>
      <c r="D36" s="8">
        <v>115</v>
      </c>
      <c r="E36" s="8">
        <v>-2</v>
      </c>
      <c r="F36" s="8">
        <v>0</v>
      </c>
      <c r="G36" s="8">
        <v>0</v>
      </c>
      <c r="H36" s="8">
        <v>0</v>
      </c>
      <c r="I36" s="8">
        <v>0</v>
      </c>
      <c r="J36" s="9">
        <f t="shared" si="4"/>
        <v>115</v>
      </c>
      <c r="K36" s="10">
        <f t="shared" si="5"/>
        <v>-2</v>
      </c>
    </row>
    <row r="37" spans="1:11" ht="45" customHeight="1" thickBot="1" x14ac:dyDescent="0.3">
      <c r="A37" s="5">
        <v>34</v>
      </c>
      <c r="B37" s="6" t="s">
        <v>363</v>
      </c>
      <c r="C37" s="14" t="s">
        <v>119</v>
      </c>
      <c r="D37" s="8">
        <v>0</v>
      </c>
      <c r="E37" s="8">
        <v>0</v>
      </c>
      <c r="F37" s="8">
        <v>115</v>
      </c>
      <c r="G37" s="8">
        <v>-2</v>
      </c>
      <c r="H37" s="8">
        <v>0</v>
      </c>
      <c r="I37" s="8">
        <v>0</v>
      </c>
      <c r="J37" s="9">
        <f t="shared" si="4"/>
        <v>115</v>
      </c>
      <c r="K37" s="11">
        <f t="shared" si="5"/>
        <v>-2</v>
      </c>
    </row>
    <row r="38" spans="1:11" ht="45" customHeight="1" thickBot="1" x14ac:dyDescent="0.3">
      <c r="A38" s="5">
        <v>35</v>
      </c>
      <c r="B38" s="6" t="s">
        <v>364</v>
      </c>
      <c r="C38" s="14" t="s">
        <v>365</v>
      </c>
      <c r="D38" s="8">
        <v>0</v>
      </c>
      <c r="E38" s="8">
        <v>0</v>
      </c>
      <c r="F38" s="8">
        <v>115</v>
      </c>
      <c r="G38" s="8">
        <v>-2</v>
      </c>
      <c r="H38" s="8">
        <v>0</v>
      </c>
      <c r="I38" s="8">
        <v>0</v>
      </c>
      <c r="J38" s="9">
        <f t="shared" si="4"/>
        <v>115</v>
      </c>
      <c r="K38" s="10">
        <f t="shared" si="5"/>
        <v>-2</v>
      </c>
    </row>
    <row r="39" spans="1:11" ht="45" customHeight="1" thickBot="1" x14ac:dyDescent="0.3">
      <c r="A39" s="5">
        <v>36</v>
      </c>
      <c r="B39" s="6" t="s">
        <v>366</v>
      </c>
      <c r="C39" s="7" t="s">
        <v>119</v>
      </c>
      <c r="D39" s="8">
        <v>0</v>
      </c>
      <c r="E39" s="8">
        <v>0</v>
      </c>
      <c r="F39" s="8">
        <v>115</v>
      </c>
      <c r="G39" s="8">
        <v>-2</v>
      </c>
      <c r="H39" s="8">
        <v>0</v>
      </c>
      <c r="I39" s="8">
        <v>0</v>
      </c>
      <c r="J39" s="9">
        <f t="shared" si="4"/>
        <v>115</v>
      </c>
      <c r="K39" s="10">
        <f t="shared" si="5"/>
        <v>-2</v>
      </c>
    </row>
    <row r="40" spans="1:11" ht="45" customHeight="1" thickBot="1" x14ac:dyDescent="0.3">
      <c r="A40" s="5">
        <v>37</v>
      </c>
      <c r="B40" s="6" t="s">
        <v>367</v>
      </c>
      <c r="C40" s="7" t="s">
        <v>127</v>
      </c>
      <c r="D40" s="8">
        <v>0</v>
      </c>
      <c r="E40" s="8">
        <v>0</v>
      </c>
      <c r="F40" s="8">
        <v>115</v>
      </c>
      <c r="G40" s="8">
        <v>-2</v>
      </c>
      <c r="H40" s="8">
        <v>0</v>
      </c>
      <c r="I40" s="8">
        <v>0</v>
      </c>
      <c r="J40" s="9">
        <f t="shared" si="4"/>
        <v>115</v>
      </c>
      <c r="K40" s="10">
        <f t="shared" si="5"/>
        <v>-2</v>
      </c>
    </row>
    <row r="41" spans="1:11" ht="45" customHeight="1" thickBot="1" x14ac:dyDescent="0.3">
      <c r="A41" s="5">
        <v>38</v>
      </c>
      <c r="B41" s="6" t="s">
        <v>368</v>
      </c>
      <c r="C41" s="7" t="s">
        <v>289</v>
      </c>
      <c r="D41" s="8">
        <v>0</v>
      </c>
      <c r="E41" s="8">
        <v>0</v>
      </c>
      <c r="F41" s="8">
        <v>115</v>
      </c>
      <c r="G41" s="8">
        <v>-2</v>
      </c>
      <c r="H41" s="8">
        <v>0</v>
      </c>
      <c r="I41" s="8">
        <v>0</v>
      </c>
      <c r="J41" s="9">
        <f t="shared" si="4"/>
        <v>115</v>
      </c>
      <c r="K41" s="10">
        <f t="shared" si="5"/>
        <v>-2</v>
      </c>
    </row>
    <row r="42" spans="1:11" ht="45" customHeight="1" thickBot="1" x14ac:dyDescent="0.3">
      <c r="A42" s="5">
        <v>39</v>
      </c>
      <c r="B42" s="6" t="s">
        <v>369</v>
      </c>
      <c r="C42" s="14" t="s">
        <v>119</v>
      </c>
      <c r="D42" s="8">
        <v>0</v>
      </c>
      <c r="E42" s="8">
        <v>0</v>
      </c>
      <c r="F42" s="8">
        <v>115</v>
      </c>
      <c r="G42" s="8">
        <v>-2</v>
      </c>
      <c r="H42" s="8">
        <v>0</v>
      </c>
      <c r="I42" s="8">
        <v>0</v>
      </c>
      <c r="J42" s="9">
        <f t="shared" si="4"/>
        <v>115</v>
      </c>
      <c r="K42" s="10">
        <f t="shared" si="5"/>
        <v>-2</v>
      </c>
    </row>
    <row r="43" spans="1:11" ht="45" customHeight="1" thickBot="1" x14ac:dyDescent="0.3">
      <c r="A43" s="5">
        <v>40</v>
      </c>
      <c r="B43" s="6" t="s">
        <v>370</v>
      </c>
      <c r="C43" s="14" t="s">
        <v>119</v>
      </c>
      <c r="D43" s="8">
        <v>0</v>
      </c>
      <c r="E43" s="8">
        <v>0</v>
      </c>
      <c r="F43" s="8">
        <v>115</v>
      </c>
      <c r="G43" s="8">
        <v>-2</v>
      </c>
      <c r="H43" s="8">
        <v>0</v>
      </c>
      <c r="I43" s="8">
        <v>0</v>
      </c>
      <c r="J43" s="9">
        <f t="shared" si="4"/>
        <v>115</v>
      </c>
      <c r="K43" s="10">
        <f t="shared" si="5"/>
        <v>-2</v>
      </c>
    </row>
    <row r="44" spans="1:11" ht="45" customHeight="1" thickBot="1" x14ac:dyDescent="0.3">
      <c r="A44" s="5">
        <v>41</v>
      </c>
      <c r="B44" s="6" t="s">
        <v>475</v>
      </c>
      <c r="C44" s="14" t="s">
        <v>232</v>
      </c>
      <c r="D44" s="8">
        <v>0</v>
      </c>
      <c r="E44" s="8">
        <v>0</v>
      </c>
      <c r="F44" s="8">
        <v>0</v>
      </c>
      <c r="G44" s="8">
        <v>0</v>
      </c>
      <c r="H44" s="8">
        <v>115</v>
      </c>
      <c r="I44" s="8">
        <v>-4</v>
      </c>
      <c r="J44" s="9">
        <f t="shared" si="4"/>
        <v>115</v>
      </c>
      <c r="K44" s="10">
        <f t="shared" si="5"/>
        <v>-4</v>
      </c>
    </row>
    <row r="45" spans="1:11" ht="45" customHeight="1" thickBot="1" x14ac:dyDescent="0.3">
      <c r="A45" s="5">
        <v>42</v>
      </c>
      <c r="B45" s="6" t="s">
        <v>477</v>
      </c>
      <c r="C45" s="14" t="s">
        <v>479</v>
      </c>
      <c r="D45" s="8">
        <v>0</v>
      </c>
      <c r="E45" s="8">
        <v>0</v>
      </c>
      <c r="F45" s="8">
        <v>0</v>
      </c>
      <c r="G45" s="8">
        <v>0</v>
      </c>
      <c r="H45" s="8">
        <v>115</v>
      </c>
      <c r="I45" s="8">
        <v>-4</v>
      </c>
      <c r="J45" s="9">
        <f t="shared" si="4"/>
        <v>115</v>
      </c>
      <c r="K45" s="10">
        <f t="shared" si="5"/>
        <v>-4</v>
      </c>
    </row>
    <row r="46" spans="1:11" ht="45" customHeight="1" thickBot="1" x14ac:dyDescent="0.3">
      <c r="A46" s="5">
        <v>43</v>
      </c>
      <c r="B46" s="6" t="s">
        <v>473</v>
      </c>
      <c r="C46" s="14" t="s">
        <v>314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9">
        <f t="shared" si="4"/>
        <v>0</v>
      </c>
      <c r="K46" s="10">
        <f t="shared" si="5"/>
        <v>0</v>
      </c>
    </row>
    <row r="47" spans="1:11" ht="45" customHeight="1" thickBot="1" x14ac:dyDescent="0.3">
      <c r="A47" s="5">
        <v>44</v>
      </c>
      <c r="B47" s="6" t="s">
        <v>476</v>
      </c>
      <c r="C47" s="14" t="s">
        <v>289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9">
        <f t="shared" si="4"/>
        <v>0</v>
      </c>
      <c r="K47" s="10">
        <f t="shared" si="5"/>
        <v>0</v>
      </c>
    </row>
    <row r="48" spans="1:11" ht="45" customHeight="1" thickBot="1" x14ac:dyDescent="0.3">
      <c r="A48" s="5">
        <v>45</v>
      </c>
      <c r="B48" s="6" t="s">
        <v>478</v>
      </c>
      <c r="C48" s="14" t="s">
        <v>289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9">
        <f t="shared" si="4"/>
        <v>0</v>
      </c>
      <c r="K48" s="10">
        <f t="shared" si="5"/>
        <v>0</v>
      </c>
    </row>
  </sheetData>
  <sortState xmlns:xlrd2="http://schemas.microsoft.com/office/spreadsheetml/2017/richdata2" ref="B4:K48">
    <sortCondition descending="1" ref="J4:J48"/>
    <sortCondition descending="1" ref="K4:K48"/>
  </sortState>
  <mergeCells count="8">
    <mergeCell ref="A1:K1"/>
    <mergeCell ref="A2:B3"/>
    <mergeCell ref="C2:C3"/>
    <mergeCell ref="D2:D3"/>
    <mergeCell ref="F2:F3"/>
    <mergeCell ref="H2:H3"/>
    <mergeCell ref="J2:J3"/>
    <mergeCell ref="K2:K3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35006-C3F8-4A7B-A161-6540CB4FC03E}">
  <sheetPr>
    <tabColor theme="9" tint="-0.249977111117893"/>
  </sheetPr>
  <dimension ref="A1:K29"/>
  <sheetViews>
    <sheetView topLeftCell="A13" zoomScale="73" zoomScaleNormal="73" workbookViewId="0">
      <selection activeCell="J11" sqref="J11"/>
    </sheetView>
  </sheetViews>
  <sheetFormatPr baseColWidth="10" defaultColWidth="10.85546875" defaultRowHeight="15" x14ac:dyDescent="0.25"/>
  <cols>
    <col min="1" max="1" width="5.7109375" customWidth="1"/>
    <col min="2" max="3" width="25.7109375" customWidth="1"/>
  </cols>
  <sheetData>
    <row r="1" spans="1:11" ht="100.35" customHeight="1" thickBot="1" x14ac:dyDescent="0.3">
      <c r="A1" s="106" t="s">
        <v>274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ht="45" customHeight="1" thickBot="1" x14ac:dyDescent="0.3">
      <c r="A2" s="108" t="s">
        <v>175</v>
      </c>
      <c r="B2" s="108"/>
      <c r="C2" s="109" t="s">
        <v>0</v>
      </c>
      <c r="D2" s="110" t="s">
        <v>112</v>
      </c>
      <c r="E2" s="1" t="s">
        <v>1</v>
      </c>
      <c r="F2" s="110" t="s">
        <v>113</v>
      </c>
      <c r="G2" s="1" t="s">
        <v>1</v>
      </c>
      <c r="H2" s="110" t="s">
        <v>114</v>
      </c>
      <c r="I2" s="2" t="s">
        <v>1</v>
      </c>
      <c r="J2" s="111" t="s">
        <v>2</v>
      </c>
      <c r="K2" s="112" t="s">
        <v>3</v>
      </c>
    </row>
    <row r="3" spans="1:11" ht="45" customHeight="1" thickBot="1" x14ac:dyDescent="0.3">
      <c r="A3" s="108"/>
      <c r="B3" s="108"/>
      <c r="C3" s="109"/>
      <c r="D3" s="110"/>
      <c r="E3" s="3" t="s">
        <v>4</v>
      </c>
      <c r="F3" s="110"/>
      <c r="G3" s="3" t="s">
        <v>4</v>
      </c>
      <c r="H3" s="110"/>
      <c r="I3" s="4" t="s">
        <v>4</v>
      </c>
      <c r="J3" s="111"/>
      <c r="K3" s="112"/>
    </row>
    <row r="4" spans="1:11" ht="45" customHeight="1" thickBot="1" x14ac:dyDescent="0.3">
      <c r="A4" s="5">
        <v>1</v>
      </c>
      <c r="B4" s="94" t="s">
        <v>176</v>
      </c>
      <c r="C4" s="95" t="s">
        <v>5</v>
      </c>
      <c r="D4" s="89">
        <v>150</v>
      </c>
      <c r="E4" s="89">
        <v>4</v>
      </c>
      <c r="F4" s="89">
        <v>0</v>
      </c>
      <c r="G4" s="89">
        <v>0</v>
      </c>
      <c r="H4" s="89">
        <v>150</v>
      </c>
      <c r="I4" s="89">
        <v>1</v>
      </c>
      <c r="J4" s="9">
        <f t="shared" ref="J4:J24" si="0">SUM(D4+F4+H4)</f>
        <v>300</v>
      </c>
      <c r="K4" s="10">
        <f t="shared" ref="K4:K24" si="1">SUM(E4+G4+I4)</f>
        <v>5</v>
      </c>
    </row>
    <row r="5" spans="1:11" ht="45" customHeight="1" thickBot="1" x14ac:dyDescent="0.3">
      <c r="A5" s="5">
        <v>2</v>
      </c>
      <c r="B5" s="94" t="s">
        <v>378</v>
      </c>
      <c r="C5" s="96" t="s">
        <v>365</v>
      </c>
      <c r="D5" s="89">
        <v>0</v>
      </c>
      <c r="E5" s="89">
        <v>0</v>
      </c>
      <c r="F5" s="89">
        <v>115</v>
      </c>
      <c r="G5" s="89">
        <v>-6</v>
      </c>
      <c r="H5" s="89">
        <v>130</v>
      </c>
      <c r="I5" s="89">
        <v>-4</v>
      </c>
      <c r="J5" s="9">
        <f t="shared" si="0"/>
        <v>245</v>
      </c>
      <c r="K5" s="10">
        <f t="shared" si="1"/>
        <v>-10</v>
      </c>
    </row>
    <row r="6" spans="1:11" ht="45" customHeight="1" thickBot="1" x14ac:dyDescent="0.3">
      <c r="A6" s="5">
        <v>3</v>
      </c>
      <c r="B6" s="94" t="s">
        <v>177</v>
      </c>
      <c r="C6" s="95" t="s">
        <v>5</v>
      </c>
      <c r="D6" s="89">
        <v>140</v>
      </c>
      <c r="E6" s="89">
        <v>4</v>
      </c>
      <c r="F6" s="89">
        <v>0</v>
      </c>
      <c r="G6" s="89">
        <v>0</v>
      </c>
      <c r="H6" s="89">
        <v>0</v>
      </c>
      <c r="I6" s="89">
        <v>0</v>
      </c>
      <c r="J6" s="9">
        <f t="shared" si="0"/>
        <v>140</v>
      </c>
      <c r="K6" s="10">
        <f t="shared" si="1"/>
        <v>4</v>
      </c>
    </row>
    <row r="7" spans="1:11" ht="45" customHeight="1" thickBot="1" x14ac:dyDescent="0.3">
      <c r="A7" s="5">
        <v>4</v>
      </c>
      <c r="B7" s="6" t="s">
        <v>371</v>
      </c>
      <c r="C7" s="14" t="s">
        <v>119</v>
      </c>
      <c r="D7" s="8">
        <v>0</v>
      </c>
      <c r="E7" s="8">
        <v>0</v>
      </c>
      <c r="F7" s="8">
        <v>140</v>
      </c>
      <c r="G7" s="8">
        <v>2</v>
      </c>
      <c r="H7" s="8">
        <v>0</v>
      </c>
      <c r="I7" s="8">
        <v>0</v>
      </c>
      <c r="J7" s="9">
        <f t="shared" si="0"/>
        <v>140</v>
      </c>
      <c r="K7" s="10">
        <f t="shared" si="1"/>
        <v>2</v>
      </c>
    </row>
    <row r="8" spans="1:11" ht="45" customHeight="1" thickBot="1" x14ac:dyDescent="0.3">
      <c r="A8" s="12">
        <v>5</v>
      </c>
      <c r="B8" s="6" t="s">
        <v>480</v>
      </c>
      <c r="C8" s="14" t="s">
        <v>314</v>
      </c>
      <c r="D8" s="8">
        <v>0</v>
      </c>
      <c r="E8" s="8">
        <v>0</v>
      </c>
      <c r="F8" s="8">
        <v>0</v>
      </c>
      <c r="G8" s="8">
        <v>0</v>
      </c>
      <c r="H8" s="8">
        <v>140</v>
      </c>
      <c r="I8" s="8">
        <v>2</v>
      </c>
      <c r="J8" s="9">
        <f t="shared" si="0"/>
        <v>140</v>
      </c>
      <c r="K8" s="10">
        <f t="shared" si="1"/>
        <v>2</v>
      </c>
    </row>
    <row r="9" spans="1:11" ht="45" customHeight="1" thickBot="1" x14ac:dyDescent="0.3">
      <c r="A9" s="5">
        <v>6</v>
      </c>
      <c r="B9" s="6" t="s">
        <v>372</v>
      </c>
      <c r="C9" s="14" t="s">
        <v>373</v>
      </c>
      <c r="D9" s="8">
        <v>0</v>
      </c>
      <c r="E9" s="8">
        <v>0</v>
      </c>
      <c r="F9" s="8">
        <v>135</v>
      </c>
      <c r="G9" s="8">
        <v>5</v>
      </c>
      <c r="H9" s="8">
        <v>0</v>
      </c>
      <c r="I9" s="8">
        <v>0</v>
      </c>
      <c r="J9" s="9">
        <f t="shared" si="0"/>
        <v>135</v>
      </c>
      <c r="K9" s="10">
        <f t="shared" si="1"/>
        <v>5</v>
      </c>
    </row>
    <row r="10" spans="1:11" ht="45" customHeight="1" thickBot="1" x14ac:dyDescent="0.3">
      <c r="A10" s="5">
        <v>7</v>
      </c>
      <c r="B10" s="6" t="s">
        <v>178</v>
      </c>
      <c r="C10" s="7" t="s">
        <v>142</v>
      </c>
      <c r="D10" s="8">
        <v>135</v>
      </c>
      <c r="E10" s="8">
        <v>1</v>
      </c>
      <c r="F10" s="8">
        <v>0</v>
      </c>
      <c r="G10" s="8">
        <v>0</v>
      </c>
      <c r="H10" s="8">
        <v>0</v>
      </c>
      <c r="I10" s="8">
        <v>0</v>
      </c>
      <c r="J10" s="9">
        <f t="shared" si="0"/>
        <v>135</v>
      </c>
      <c r="K10" s="10">
        <f t="shared" si="1"/>
        <v>1</v>
      </c>
    </row>
    <row r="11" spans="1:11" ht="45" customHeight="1" thickBot="1" x14ac:dyDescent="0.3">
      <c r="A11" s="5">
        <v>8</v>
      </c>
      <c r="B11" s="6" t="s">
        <v>504</v>
      </c>
      <c r="C11" s="14" t="s">
        <v>505</v>
      </c>
      <c r="D11" s="8">
        <v>0</v>
      </c>
      <c r="E11" s="8">
        <v>0</v>
      </c>
      <c r="F11" s="8">
        <v>0</v>
      </c>
      <c r="G11" s="8">
        <v>0</v>
      </c>
      <c r="H11" s="8">
        <v>135</v>
      </c>
      <c r="I11" s="8">
        <v>0</v>
      </c>
      <c r="J11" s="9">
        <f t="shared" si="0"/>
        <v>135</v>
      </c>
      <c r="K11" s="11">
        <f t="shared" si="1"/>
        <v>0</v>
      </c>
    </row>
    <row r="12" spans="1:11" ht="45" customHeight="1" thickBot="1" x14ac:dyDescent="0.3">
      <c r="A12" s="12">
        <v>9</v>
      </c>
      <c r="B12" s="6" t="s">
        <v>179</v>
      </c>
      <c r="C12" s="7" t="s">
        <v>142</v>
      </c>
      <c r="D12" s="8">
        <v>135</v>
      </c>
      <c r="E12" s="8">
        <v>-2</v>
      </c>
      <c r="F12" s="8">
        <v>0</v>
      </c>
      <c r="G12" s="8">
        <v>0</v>
      </c>
      <c r="H12" s="8">
        <v>0</v>
      </c>
      <c r="I12" s="8">
        <v>0</v>
      </c>
      <c r="J12" s="9">
        <f t="shared" si="0"/>
        <v>135</v>
      </c>
      <c r="K12" s="10">
        <f t="shared" si="1"/>
        <v>-2</v>
      </c>
    </row>
    <row r="13" spans="1:11" ht="45" customHeight="1" thickBot="1" x14ac:dyDescent="0.3">
      <c r="A13" s="5">
        <v>10</v>
      </c>
      <c r="B13" s="6" t="s">
        <v>481</v>
      </c>
      <c r="C13" s="14" t="s">
        <v>232</v>
      </c>
      <c r="D13" s="8">
        <v>0</v>
      </c>
      <c r="E13" s="8">
        <v>0</v>
      </c>
      <c r="F13" s="8">
        <v>0</v>
      </c>
      <c r="G13" s="8">
        <v>0</v>
      </c>
      <c r="H13" s="8">
        <v>135</v>
      </c>
      <c r="I13" s="8">
        <v>-2</v>
      </c>
      <c r="J13" s="9">
        <f t="shared" si="0"/>
        <v>135</v>
      </c>
      <c r="K13" s="10">
        <f t="shared" si="1"/>
        <v>-2</v>
      </c>
    </row>
    <row r="14" spans="1:11" ht="45" customHeight="1" thickBot="1" x14ac:dyDescent="0.3">
      <c r="A14" s="5">
        <v>11</v>
      </c>
      <c r="B14" s="6" t="s">
        <v>376</v>
      </c>
      <c r="C14" s="14" t="s">
        <v>119</v>
      </c>
      <c r="D14" s="8">
        <v>0</v>
      </c>
      <c r="E14" s="8">
        <v>0</v>
      </c>
      <c r="F14" s="8">
        <v>130</v>
      </c>
      <c r="G14" s="8">
        <v>2</v>
      </c>
      <c r="H14" s="8">
        <v>0</v>
      </c>
      <c r="I14" s="8">
        <v>0</v>
      </c>
      <c r="J14" s="9">
        <f t="shared" si="0"/>
        <v>130</v>
      </c>
      <c r="K14" s="11">
        <f t="shared" si="1"/>
        <v>2</v>
      </c>
    </row>
    <row r="15" spans="1:11" ht="45" customHeight="1" thickBot="1" x14ac:dyDescent="0.3">
      <c r="A15" s="5">
        <v>12</v>
      </c>
      <c r="B15" s="6" t="s">
        <v>374</v>
      </c>
      <c r="C15" s="14" t="s">
        <v>5</v>
      </c>
      <c r="D15" s="8">
        <v>0</v>
      </c>
      <c r="E15" s="8">
        <v>0</v>
      </c>
      <c r="F15" s="8">
        <v>130</v>
      </c>
      <c r="G15" s="8">
        <v>0</v>
      </c>
      <c r="H15" s="8">
        <v>0</v>
      </c>
      <c r="I15" s="8">
        <v>0</v>
      </c>
      <c r="J15" s="9">
        <f t="shared" si="0"/>
        <v>130</v>
      </c>
      <c r="K15" s="11">
        <f t="shared" si="1"/>
        <v>0</v>
      </c>
    </row>
    <row r="16" spans="1:11" ht="45" customHeight="1" thickBot="1" x14ac:dyDescent="0.3">
      <c r="A16" s="5">
        <v>13</v>
      </c>
      <c r="B16" s="6" t="s">
        <v>506</v>
      </c>
      <c r="C16" s="14" t="s">
        <v>5</v>
      </c>
      <c r="D16" s="8">
        <v>0</v>
      </c>
      <c r="E16" s="8">
        <v>0</v>
      </c>
      <c r="F16" s="8">
        <v>130</v>
      </c>
      <c r="G16" s="8">
        <v>0</v>
      </c>
      <c r="H16" s="8">
        <v>0</v>
      </c>
      <c r="I16" s="8">
        <v>0</v>
      </c>
      <c r="J16" s="9">
        <f t="shared" si="0"/>
        <v>130</v>
      </c>
      <c r="K16" s="11">
        <f t="shared" si="1"/>
        <v>0</v>
      </c>
    </row>
    <row r="17" spans="1:11" ht="45" customHeight="1" thickBot="1" x14ac:dyDescent="0.3">
      <c r="A17" s="5">
        <v>14</v>
      </c>
      <c r="B17" s="6" t="s">
        <v>180</v>
      </c>
      <c r="C17" s="14" t="s">
        <v>163</v>
      </c>
      <c r="D17" s="8">
        <v>130</v>
      </c>
      <c r="E17" s="8">
        <v>-2</v>
      </c>
      <c r="F17" s="15">
        <v>0</v>
      </c>
      <c r="G17" s="8">
        <v>0</v>
      </c>
      <c r="H17" s="8">
        <v>0</v>
      </c>
      <c r="I17" s="15">
        <v>0</v>
      </c>
      <c r="J17" s="9">
        <f t="shared" si="0"/>
        <v>130</v>
      </c>
      <c r="K17" s="11">
        <f t="shared" si="1"/>
        <v>-2</v>
      </c>
    </row>
    <row r="18" spans="1:11" ht="45" customHeight="1" thickBot="1" x14ac:dyDescent="0.3">
      <c r="A18" s="5">
        <v>15</v>
      </c>
      <c r="B18" s="6" t="s">
        <v>377</v>
      </c>
      <c r="C18" s="14" t="s">
        <v>119</v>
      </c>
      <c r="D18" s="8">
        <v>0</v>
      </c>
      <c r="E18" s="8">
        <v>0</v>
      </c>
      <c r="F18" s="8">
        <v>125</v>
      </c>
      <c r="G18" s="8">
        <v>-2</v>
      </c>
      <c r="H18" s="8">
        <v>0</v>
      </c>
      <c r="I18" s="8">
        <v>0</v>
      </c>
      <c r="J18" s="9">
        <f t="shared" si="0"/>
        <v>125</v>
      </c>
      <c r="K18" s="11">
        <f t="shared" si="1"/>
        <v>-2</v>
      </c>
    </row>
    <row r="19" spans="1:11" ht="45" customHeight="1" thickBot="1" x14ac:dyDescent="0.3">
      <c r="A19" s="5">
        <v>16</v>
      </c>
      <c r="B19" s="6" t="s">
        <v>375</v>
      </c>
      <c r="C19" s="14" t="s">
        <v>119</v>
      </c>
      <c r="D19" s="8">
        <v>0</v>
      </c>
      <c r="E19" s="8">
        <v>0</v>
      </c>
      <c r="F19" s="8">
        <v>125</v>
      </c>
      <c r="G19" s="8">
        <v>-4</v>
      </c>
      <c r="H19" s="8">
        <v>0</v>
      </c>
      <c r="I19" s="8">
        <v>0</v>
      </c>
      <c r="J19" s="9">
        <f t="shared" si="0"/>
        <v>125</v>
      </c>
      <c r="K19" s="11">
        <f t="shared" si="1"/>
        <v>-4</v>
      </c>
    </row>
    <row r="20" spans="1:11" ht="45" customHeight="1" thickBot="1" x14ac:dyDescent="0.3">
      <c r="A20" s="5">
        <v>17</v>
      </c>
      <c r="B20" s="6" t="s">
        <v>379</v>
      </c>
      <c r="C20" s="14" t="s">
        <v>289</v>
      </c>
      <c r="D20" s="8">
        <v>0</v>
      </c>
      <c r="E20" s="8">
        <v>0</v>
      </c>
      <c r="F20" s="8">
        <v>125</v>
      </c>
      <c r="G20" s="8">
        <v>-4</v>
      </c>
      <c r="H20" s="8">
        <v>0</v>
      </c>
      <c r="I20" s="8">
        <v>0</v>
      </c>
      <c r="J20" s="9">
        <f t="shared" si="0"/>
        <v>125</v>
      </c>
      <c r="K20" s="11">
        <f t="shared" si="1"/>
        <v>-4</v>
      </c>
    </row>
    <row r="21" spans="1:11" ht="45" customHeight="1" thickBot="1" x14ac:dyDescent="0.3">
      <c r="A21" s="5">
        <v>18</v>
      </c>
      <c r="B21" s="6" t="s">
        <v>181</v>
      </c>
      <c r="C21" s="14" t="s">
        <v>5</v>
      </c>
      <c r="D21" s="8">
        <v>125</v>
      </c>
      <c r="E21" s="8">
        <v>-5</v>
      </c>
      <c r="F21" s="8">
        <v>0</v>
      </c>
      <c r="G21" s="8">
        <v>0</v>
      </c>
      <c r="H21" s="8">
        <v>0</v>
      </c>
      <c r="I21" s="8">
        <v>0</v>
      </c>
      <c r="J21" s="9">
        <f t="shared" si="0"/>
        <v>125</v>
      </c>
      <c r="K21" s="11">
        <f t="shared" si="1"/>
        <v>-5</v>
      </c>
    </row>
    <row r="22" spans="1:11" ht="45" customHeight="1" thickBot="1" x14ac:dyDescent="0.3">
      <c r="A22" s="5">
        <v>19</v>
      </c>
      <c r="B22" s="6" t="s">
        <v>482</v>
      </c>
      <c r="C22" s="14" t="s">
        <v>289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16">
        <f t="shared" si="0"/>
        <v>0</v>
      </c>
      <c r="K22" s="10">
        <f t="shared" si="1"/>
        <v>0</v>
      </c>
    </row>
    <row r="23" spans="1:11" ht="45" customHeight="1" thickBot="1" x14ac:dyDescent="0.3">
      <c r="A23" s="5">
        <v>20</v>
      </c>
      <c r="B23" s="6"/>
      <c r="C23" s="14"/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9">
        <f t="shared" si="0"/>
        <v>0</v>
      </c>
      <c r="K23" s="11">
        <f t="shared" si="1"/>
        <v>0</v>
      </c>
    </row>
    <row r="24" spans="1:11" ht="45" customHeight="1" thickBot="1" x14ac:dyDescent="0.3">
      <c r="A24" s="17">
        <v>21</v>
      </c>
      <c r="B24" s="18"/>
      <c r="C24" s="14"/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9">
        <f t="shared" si="0"/>
        <v>0</v>
      </c>
      <c r="K24" s="11">
        <f t="shared" si="1"/>
        <v>0</v>
      </c>
    </row>
    <row r="25" spans="1:11" ht="45" customHeight="1" thickBot="1" x14ac:dyDescent="0.3">
      <c r="A25" s="19">
        <v>22</v>
      </c>
      <c r="B25" s="22"/>
      <c r="C25" s="14"/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23">
        <v>0</v>
      </c>
      <c r="K25" s="10">
        <f>SUM(E25+G25+I25)</f>
        <v>0</v>
      </c>
    </row>
    <row r="26" spans="1:11" ht="45" customHeight="1" thickBot="1" x14ac:dyDescent="0.3">
      <c r="A26" s="19">
        <v>23</v>
      </c>
      <c r="B26" s="22"/>
      <c r="C26" s="24"/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25">
        <v>0</v>
      </c>
      <c r="K26" s="10">
        <f>SUM(E26+G26+I26)</f>
        <v>0</v>
      </c>
    </row>
    <row r="27" spans="1:11" ht="45" customHeight="1" thickBot="1" x14ac:dyDescent="0.3">
      <c r="A27" s="19">
        <v>24</v>
      </c>
      <c r="B27" s="20"/>
      <c r="C27" s="26"/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23">
        <v>0</v>
      </c>
      <c r="K27" s="27">
        <f>SUM(E27+G27+I27)</f>
        <v>0</v>
      </c>
    </row>
    <row r="28" spans="1:11" ht="45" customHeight="1" thickBot="1" x14ac:dyDescent="0.3">
      <c r="A28" s="19">
        <v>25</v>
      </c>
      <c r="B28" s="28"/>
      <c r="C28" s="26"/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25">
        <v>0</v>
      </c>
      <c r="K28" s="27">
        <f>SUM(E28+G28+I28)</f>
        <v>0</v>
      </c>
    </row>
    <row r="29" spans="1:11" ht="45" customHeight="1" thickBot="1" x14ac:dyDescent="0.3">
      <c r="A29" s="19">
        <v>26</v>
      </c>
      <c r="B29" s="28"/>
      <c r="C29" s="26"/>
      <c r="D29" s="29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23">
        <v>0</v>
      </c>
      <c r="K29" s="31">
        <f>SUM(E29+G29+I29)</f>
        <v>0</v>
      </c>
    </row>
  </sheetData>
  <sortState xmlns:xlrd2="http://schemas.microsoft.com/office/spreadsheetml/2017/richdata2" ref="B4:K25">
    <sortCondition descending="1" ref="J4:J25"/>
    <sortCondition descending="1" ref="K4:K25"/>
  </sortState>
  <mergeCells count="8">
    <mergeCell ref="A1:K1"/>
    <mergeCell ref="A2:B3"/>
    <mergeCell ref="C2:C3"/>
    <mergeCell ref="D2:D3"/>
    <mergeCell ref="F2:F3"/>
    <mergeCell ref="H2:H3"/>
    <mergeCell ref="J2:J3"/>
    <mergeCell ref="K2:K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A141A-D7BF-49A6-A0AD-247114ACE5F5}">
  <sheetPr>
    <tabColor theme="9" tint="-0.249977111117893"/>
  </sheetPr>
  <dimension ref="A1:K22"/>
  <sheetViews>
    <sheetView topLeftCell="A4" zoomScale="73" zoomScaleNormal="73" workbookViewId="0">
      <selection activeCell="I6" sqref="I6"/>
    </sheetView>
  </sheetViews>
  <sheetFormatPr baseColWidth="10" defaultColWidth="10.85546875" defaultRowHeight="15" x14ac:dyDescent="0.25"/>
  <cols>
    <col min="1" max="1" width="5.7109375" customWidth="1"/>
    <col min="2" max="3" width="25.7109375" customWidth="1"/>
  </cols>
  <sheetData>
    <row r="1" spans="1:11" ht="100.35" customHeight="1" thickBot="1" x14ac:dyDescent="0.3">
      <c r="A1" s="106" t="s">
        <v>273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ht="45" customHeight="1" thickBot="1" x14ac:dyDescent="0.3">
      <c r="A2" s="108" t="s">
        <v>182</v>
      </c>
      <c r="B2" s="108"/>
      <c r="C2" s="109" t="s">
        <v>0</v>
      </c>
      <c r="D2" s="110" t="s">
        <v>112</v>
      </c>
      <c r="E2" s="1" t="s">
        <v>1</v>
      </c>
      <c r="F2" s="110" t="s">
        <v>113</v>
      </c>
      <c r="G2" s="1" t="s">
        <v>1</v>
      </c>
      <c r="H2" s="110" t="s">
        <v>114</v>
      </c>
      <c r="I2" s="2" t="s">
        <v>1</v>
      </c>
      <c r="J2" s="111" t="s">
        <v>2</v>
      </c>
      <c r="K2" s="112" t="s">
        <v>3</v>
      </c>
    </row>
    <row r="3" spans="1:11" ht="45" customHeight="1" thickBot="1" x14ac:dyDescent="0.3">
      <c r="A3" s="108"/>
      <c r="B3" s="108"/>
      <c r="C3" s="109"/>
      <c r="D3" s="110"/>
      <c r="E3" s="3" t="s">
        <v>4</v>
      </c>
      <c r="F3" s="110"/>
      <c r="G3" s="3" t="s">
        <v>4</v>
      </c>
      <c r="H3" s="110"/>
      <c r="I3" s="4" t="s">
        <v>4</v>
      </c>
      <c r="J3" s="111"/>
      <c r="K3" s="112"/>
    </row>
    <row r="4" spans="1:11" ht="45" customHeight="1" thickBot="1" x14ac:dyDescent="0.3">
      <c r="A4" s="5">
        <v>1</v>
      </c>
      <c r="B4" s="94" t="s">
        <v>186</v>
      </c>
      <c r="C4" s="95" t="s">
        <v>78</v>
      </c>
      <c r="D4" s="89">
        <v>135</v>
      </c>
      <c r="E4" s="89">
        <v>0</v>
      </c>
      <c r="F4" s="89">
        <v>150</v>
      </c>
      <c r="G4" s="89">
        <v>8</v>
      </c>
      <c r="H4" s="89">
        <v>140</v>
      </c>
      <c r="I4" s="89">
        <v>2</v>
      </c>
      <c r="J4" s="9">
        <f t="shared" ref="J4:J22" si="0">SUM(D4+F4+H4)</f>
        <v>425</v>
      </c>
      <c r="K4" s="10">
        <f t="shared" ref="K4:K22" si="1">SUM(E4+G4+I4)</f>
        <v>10</v>
      </c>
    </row>
    <row r="5" spans="1:11" ht="45" customHeight="1" thickBot="1" x14ac:dyDescent="0.3">
      <c r="A5" s="5">
        <v>2</v>
      </c>
      <c r="B5" s="94" t="s">
        <v>387</v>
      </c>
      <c r="C5" s="96" t="s">
        <v>119</v>
      </c>
      <c r="D5" s="89">
        <v>0</v>
      </c>
      <c r="E5" s="89">
        <v>0</v>
      </c>
      <c r="F5" s="89">
        <v>130</v>
      </c>
      <c r="G5" s="89">
        <v>0</v>
      </c>
      <c r="H5" s="89">
        <v>130</v>
      </c>
      <c r="I5" s="89">
        <v>-6</v>
      </c>
      <c r="J5" s="9">
        <f t="shared" si="0"/>
        <v>260</v>
      </c>
      <c r="K5" s="10">
        <f t="shared" si="1"/>
        <v>-6</v>
      </c>
    </row>
    <row r="6" spans="1:11" ht="45" customHeight="1" thickBot="1" x14ac:dyDescent="0.3">
      <c r="A6" s="5">
        <v>3</v>
      </c>
      <c r="B6" s="94" t="s">
        <v>485</v>
      </c>
      <c r="C6" s="96" t="s">
        <v>5</v>
      </c>
      <c r="D6" s="89">
        <v>0</v>
      </c>
      <c r="E6" s="89">
        <v>0</v>
      </c>
      <c r="F6" s="89">
        <v>0</v>
      </c>
      <c r="G6" s="89">
        <v>0</v>
      </c>
      <c r="H6" s="89">
        <v>150</v>
      </c>
      <c r="I6" s="89">
        <v>8</v>
      </c>
      <c r="J6" s="9">
        <f t="shared" si="0"/>
        <v>150</v>
      </c>
      <c r="K6" s="10">
        <f t="shared" si="1"/>
        <v>8</v>
      </c>
    </row>
    <row r="7" spans="1:11" ht="45" customHeight="1" thickBot="1" x14ac:dyDescent="0.3">
      <c r="A7" s="5">
        <v>4</v>
      </c>
      <c r="B7" s="6" t="s">
        <v>183</v>
      </c>
      <c r="C7" s="7" t="s">
        <v>5</v>
      </c>
      <c r="D7" s="8">
        <v>150</v>
      </c>
      <c r="E7" s="8">
        <v>5</v>
      </c>
      <c r="F7" s="8">
        <v>0</v>
      </c>
      <c r="G7" s="8">
        <v>0</v>
      </c>
      <c r="H7" s="8">
        <v>0</v>
      </c>
      <c r="I7" s="8">
        <v>0</v>
      </c>
      <c r="J7" s="98">
        <f t="shared" si="0"/>
        <v>150</v>
      </c>
      <c r="K7" s="99">
        <f t="shared" si="1"/>
        <v>5</v>
      </c>
    </row>
    <row r="8" spans="1:11" ht="45" customHeight="1" thickBot="1" x14ac:dyDescent="0.3">
      <c r="A8" s="12">
        <v>5</v>
      </c>
      <c r="B8" s="6" t="s">
        <v>184</v>
      </c>
      <c r="C8" s="7" t="s">
        <v>75</v>
      </c>
      <c r="D8" s="8">
        <v>140</v>
      </c>
      <c r="E8" s="8">
        <v>5</v>
      </c>
      <c r="F8" s="8">
        <v>0</v>
      </c>
      <c r="G8" s="8">
        <v>0</v>
      </c>
      <c r="H8" s="8">
        <v>0</v>
      </c>
      <c r="I8" s="8">
        <v>0</v>
      </c>
      <c r="J8" s="9">
        <f t="shared" si="0"/>
        <v>140</v>
      </c>
      <c r="K8" s="10">
        <f t="shared" si="1"/>
        <v>5</v>
      </c>
    </row>
    <row r="9" spans="1:11" ht="45" customHeight="1" thickBot="1" x14ac:dyDescent="0.3">
      <c r="A9" s="5">
        <v>6</v>
      </c>
      <c r="B9" s="6" t="s">
        <v>380</v>
      </c>
      <c r="C9" s="14" t="s">
        <v>78</v>
      </c>
      <c r="D9" s="8">
        <v>0</v>
      </c>
      <c r="E9" s="8">
        <v>0</v>
      </c>
      <c r="F9" s="8">
        <v>135</v>
      </c>
      <c r="G9" s="8">
        <v>2</v>
      </c>
      <c r="H9" s="8">
        <v>0</v>
      </c>
      <c r="I9" s="8">
        <v>0</v>
      </c>
      <c r="J9" s="9">
        <f t="shared" si="0"/>
        <v>135</v>
      </c>
      <c r="K9" s="10">
        <f t="shared" si="1"/>
        <v>2</v>
      </c>
    </row>
    <row r="10" spans="1:11" ht="45" customHeight="1" thickBot="1" x14ac:dyDescent="0.3">
      <c r="A10" s="5">
        <v>7</v>
      </c>
      <c r="B10" s="6" t="s">
        <v>381</v>
      </c>
      <c r="C10" s="14" t="s">
        <v>119</v>
      </c>
      <c r="D10" s="8">
        <v>0</v>
      </c>
      <c r="E10" s="8">
        <v>0</v>
      </c>
      <c r="F10" s="8">
        <v>135</v>
      </c>
      <c r="G10" s="8">
        <v>2</v>
      </c>
      <c r="H10" s="8">
        <v>0</v>
      </c>
      <c r="I10" s="8">
        <v>0</v>
      </c>
      <c r="J10" s="9">
        <f t="shared" si="0"/>
        <v>135</v>
      </c>
      <c r="K10" s="10">
        <f t="shared" si="1"/>
        <v>2</v>
      </c>
    </row>
    <row r="11" spans="1:11" ht="45" customHeight="1" thickBot="1" x14ac:dyDescent="0.3">
      <c r="A11" s="5">
        <v>8</v>
      </c>
      <c r="B11" s="6" t="s">
        <v>185</v>
      </c>
      <c r="C11" s="7" t="s">
        <v>5</v>
      </c>
      <c r="D11" s="8">
        <v>135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9">
        <f t="shared" si="0"/>
        <v>135</v>
      </c>
      <c r="K11" s="11">
        <f t="shared" si="1"/>
        <v>0</v>
      </c>
    </row>
    <row r="12" spans="1:11" ht="45" customHeight="1" thickBot="1" x14ac:dyDescent="0.3">
      <c r="A12" s="12">
        <v>9</v>
      </c>
      <c r="B12" s="6" t="s">
        <v>483</v>
      </c>
      <c r="C12" s="14" t="s">
        <v>78</v>
      </c>
      <c r="D12" s="8">
        <v>0</v>
      </c>
      <c r="E12" s="8">
        <v>0</v>
      </c>
      <c r="F12" s="8">
        <v>0</v>
      </c>
      <c r="G12" s="8">
        <v>0</v>
      </c>
      <c r="H12" s="8">
        <v>135</v>
      </c>
      <c r="I12" s="8">
        <v>-2</v>
      </c>
      <c r="J12" s="16">
        <f t="shared" si="0"/>
        <v>135</v>
      </c>
      <c r="K12" s="10">
        <f t="shared" si="1"/>
        <v>-2</v>
      </c>
    </row>
    <row r="13" spans="1:11" ht="45" customHeight="1" thickBot="1" x14ac:dyDescent="0.3">
      <c r="A13" s="5">
        <v>10</v>
      </c>
      <c r="B13" s="6" t="s">
        <v>385</v>
      </c>
      <c r="C13" s="14" t="s">
        <v>289</v>
      </c>
      <c r="D13" s="8">
        <v>0</v>
      </c>
      <c r="E13" s="8">
        <v>0</v>
      </c>
      <c r="F13" s="8">
        <v>130</v>
      </c>
      <c r="G13" s="8">
        <v>0</v>
      </c>
      <c r="H13" s="8">
        <v>0</v>
      </c>
      <c r="I13" s="8">
        <v>0</v>
      </c>
      <c r="J13" s="9">
        <f t="shared" si="0"/>
        <v>130</v>
      </c>
      <c r="K13" s="10">
        <f t="shared" si="1"/>
        <v>0</v>
      </c>
    </row>
    <row r="14" spans="1:11" ht="45" customHeight="1" thickBot="1" x14ac:dyDescent="0.3">
      <c r="A14" s="5">
        <v>11</v>
      </c>
      <c r="B14" s="6" t="s">
        <v>382</v>
      </c>
      <c r="C14" s="14" t="s">
        <v>78</v>
      </c>
      <c r="D14" s="8">
        <v>0</v>
      </c>
      <c r="E14" s="8">
        <v>0</v>
      </c>
      <c r="F14" s="8">
        <v>130</v>
      </c>
      <c r="G14" s="8">
        <v>-1</v>
      </c>
      <c r="H14" s="8">
        <v>0</v>
      </c>
      <c r="I14" s="8">
        <v>0</v>
      </c>
      <c r="J14" s="9">
        <f t="shared" si="0"/>
        <v>130</v>
      </c>
      <c r="K14" s="11">
        <f t="shared" si="1"/>
        <v>-1</v>
      </c>
    </row>
    <row r="15" spans="1:11" ht="45" customHeight="1" thickBot="1" x14ac:dyDescent="0.3">
      <c r="A15" s="5">
        <v>12</v>
      </c>
      <c r="B15" s="6" t="s">
        <v>384</v>
      </c>
      <c r="C15" s="14" t="s">
        <v>119</v>
      </c>
      <c r="D15" s="8">
        <v>0</v>
      </c>
      <c r="E15" s="8">
        <v>0</v>
      </c>
      <c r="F15" s="8">
        <v>130</v>
      </c>
      <c r="G15" s="8">
        <v>-1</v>
      </c>
      <c r="H15" s="8">
        <v>0</v>
      </c>
      <c r="I15" s="8">
        <v>0</v>
      </c>
      <c r="J15" s="9">
        <f t="shared" si="0"/>
        <v>130</v>
      </c>
      <c r="K15" s="11">
        <f t="shared" si="1"/>
        <v>-1</v>
      </c>
    </row>
    <row r="16" spans="1:11" ht="45" customHeight="1" thickBot="1" x14ac:dyDescent="0.3">
      <c r="A16" s="5">
        <v>13</v>
      </c>
      <c r="B16" s="6" t="s">
        <v>187</v>
      </c>
      <c r="C16" s="7" t="s">
        <v>5</v>
      </c>
      <c r="D16" s="8">
        <v>130</v>
      </c>
      <c r="E16" s="8">
        <v>-2</v>
      </c>
      <c r="F16" s="8">
        <v>0</v>
      </c>
      <c r="G16" s="8">
        <v>0</v>
      </c>
      <c r="H16" s="8">
        <v>0</v>
      </c>
      <c r="I16" s="8">
        <v>0</v>
      </c>
      <c r="J16" s="9">
        <f t="shared" si="0"/>
        <v>130</v>
      </c>
      <c r="K16" s="11">
        <f t="shared" si="1"/>
        <v>-2</v>
      </c>
    </row>
    <row r="17" spans="1:11" ht="45" customHeight="1" thickBot="1" x14ac:dyDescent="0.3">
      <c r="A17" s="5">
        <v>14</v>
      </c>
      <c r="B17" s="6" t="s">
        <v>188</v>
      </c>
      <c r="C17" s="7" t="s">
        <v>119</v>
      </c>
      <c r="D17" s="8">
        <v>130</v>
      </c>
      <c r="E17" s="8">
        <v>-4</v>
      </c>
      <c r="F17" s="15">
        <v>0</v>
      </c>
      <c r="G17" s="8">
        <v>0</v>
      </c>
      <c r="H17" s="8">
        <v>0</v>
      </c>
      <c r="I17" s="15">
        <v>0</v>
      </c>
      <c r="J17" s="9">
        <f t="shared" si="0"/>
        <v>130</v>
      </c>
      <c r="K17" s="11">
        <f t="shared" si="1"/>
        <v>-4</v>
      </c>
    </row>
    <row r="18" spans="1:11" ht="45" customHeight="1" thickBot="1" x14ac:dyDescent="0.3">
      <c r="A18" s="5">
        <v>15</v>
      </c>
      <c r="B18" s="6" t="s">
        <v>484</v>
      </c>
      <c r="C18" s="14" t="s">
        <v>122</v>
      </c>
      <c r="D18" s="8">
        <v>0</v>
      </c>
      <c r="E18" s="8">
        <v>0</v>
      </c>
      <c r="F18" s="8">
        <v>0</v>
      </c>
      <c r="G18" s="8">
        <v>0</v>
      </c>
      <c r="H18" s="8">
        <v>125</v>
      </c>
      <c r="I18" s="8">
        <v>-2</v>
      </c>
      <c r="J18" s="9">
        <f t="shared" si="0"/>
        <v>125</v>
      </c>
      <c r="K18" s="11">
        <f t="shared" si="1"/>
        <v>-2</v>
      </c>
    </row>
    <row r="19" spans="1:11" ht="45" customHeight="1" thickBot="1" x14ac:dyDescent="0.3">
      <c r="A19" s="5">
        <v>16</v>
      </c>
      <c r="B19" s="6" t="s">
        <v>383</v>
      </c>
      <c r="C19" s="14" t="s">
        <v>119</v>
      </c>
      <c r="D19" s="8">
        <v>0</v>
      </c>
      <c r="E19" s="8">
        <v>0</v>
      </c>
      <c r="F19" s="8">
        <v>125</v>
      </c>
      <c r="G19" s="8">
        <v>-3</v>
      </c>
      <c r="H19" s="8">
        <v>0</v>
      </c>
      <c r="I19" s="8">
        <v>0</v>
      </c>
      <c r="J19" s="9">
        <f t="shared" si="0"/>
        <v>125</v>
      </c>
      <c r="K19" s="11">
        <f t="shared" si="1"/>
        <v>-3</v>
      </c>
    </row>
    <row r="20" spans="1:11" ht="45" customHeight="1" thickBot="1" x14ac:dyDescent="0.3">
      <c r="A20" s="5">
        <v>17</v>
      </c>
      <c r="B20" s="6" t="s">
        <v>189</v>
      </c>
      <c r="C20" s="7" t="s">
        <v>78</v>
      </c>
      <c r="D20" s="8">
        <v>125</v>
      </c>
      <c r="E20" s="8">
        <v>-4</v>
      </c>
      <c r="F20" s="8">
        <v>0</v>
      </c>
      <c r="G20" s="8">
        <v>0</v>
      </c>
      <c r="H20" s="8">
        <v>0</v>
      </c>
      <c r="I20" s="8">
        <v>0</v>
      </c>
      <c r="J20" s="9">
        <f t="shared" si="0"/>
        <v>125</v>
      </c>
      <c r="K20" s="11">
        <f t="shared" si="1"/>
        <v>-4</v>
      </c>
    </row>
    <row r="21" spans="1:11" ht="45" customHeight="1" thickBot="1" x14ac:dyDescent="0.3">
      <c r="A21" s="5">
        <v>18</v>
      </c>
      <c r="B21" s="6" t="s">
        <v>386</v>
      </c>
      <c r="C21" s="14" t="s">
        <v>119</v>
      </c>
      <c r="D21" s="8">
        <v>0</v>
      </c>
      <c r="E21" s="8">
        <v>0</v>
      </c>
      <c r="F21" s="8">
        <v>125</v>
      </c>
      <c r="G21" s="8">
        <v>-4</v>
      </c>
      <c r="H21" s="8">
        <v>0</v>
      </c>
      <c r="I21" s="8">
        <v>0</v>
      </c>
      <c r="J21" s="9">
        <f t="shared" si="0"/>
        <v>125</v>
      </c>
      <c r="K21" s="10">
        <f t="shared" si="1"/>
        <v>-4</v>
      </c>
    </row>
    <row r="22" spans="1:11" ht="45" customHeight="1" thickBot="1" x14ac:dyDescent="0.3">
      <c r="A22" s="5">
        <v>19</v>
      </c>
      <c r="B22" s="6" t="s">
        <v>388</v>
      </c>
      <c r="C22" s="14" t="s">
        <v>389</v>
      </c>
      <c r="D22" s="8">
        <v>0</v>
      </c>
      <c r="E22" s="8">
        <v>0</v>
      </c>
      <c r="F22" s="8">
        <v>125</v>
      </c>
      <c r="G22" s="8">
        <v>-4</v>
      </c>
      <c r="H22" s="8">
        <v>0</v>
      </c>
      <c r="I22" s="8">
        <v>0</v>
      </c>
      <c r="J22" s="9">
        <f t="shared" si="0"/>
        <v>125</v>
      </c>
      <c r="K22" s="11">
        <f t="shared" si="1"/>
        <v>-4</v>
      </c>
    </row>
  </sheetData>
  <sortState xmlns:xlrd2="http://schemas.microsoft.com/office/spreadsheetml/2017/richdata2" ref="B4:K22">
    <sortCondition descending="1" ref="J4:J22"/>
    <sortCondition descending="1" ref="K4:K22"/>
  </sortState>
  <mergeCells count="8">
    <mergeCell ref="A1:K1"/>
    <mergeCell ref="A2:B3"/>
    <mergeCell ref="C2:C3"/>
    <mergeCell ref="D2:D3"/>
    <mergeCell ref="F2:F3"/>
    <mergeCell ref="H2:H3"/>
    <mergeCell ref="J2:J3"/>
    <mergeCell ref="K2:K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AF45F-E68A-47DF-9B76-5AB74C295894}">
  <sheetPr>
    <tabColor theme="9" tint="-0.249977111117893"/>
  </sheetPr>
  <dimension ref="A1:K25"/>
  <sheetViews>
    <sheetView zoomScale="75" zoomScaleNormal="75" workbookViewId="0">
      <selection activeCell="I5" sqref="I5"/>
    </sheetView>
  </sheetViews>
  <sheetFormatPr baseColWidth="10" defaultColWidth="10.85546875" defaultRowHeight="15" x14ac:dyDescent="0.25"/>
  <cols>
    <col min="1" max="1" width="5.7109375" customWidth="1"/>
    <col min="2" max="3" width="25.7109375" customWidth="1"/>
  </cols>
  <sheetData>
    <row r="1" spans="1:11" ht="100.35" customHeight="1" thickBot="1" x14ac:dyDescent="0.3">
      <c r="A1" s="106" t="s">
        <v>272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ht="45" customHeight="1" thickBot="1" x14ac:dyDescent="0.3">
      <c r="A2" s="108" t="s">
        <v>190</v>
      </c>
      <c r="B2" s="108"/>
      <c r="C2" s="109" t="s">
        <v>0</v>
      </c>
      <c r="D2" s="110" t="s">
        <v>112</v>
      </c>
      <c r="E2" s="1" t="s">
        <v>1</v>
      </c>
      <c r="F2" s="110" t="s">
        <v>113</v>
      </c>
      <c r="G2" s="1" t="s">
        <v>1</v>
      </c>
      <c r="H2" s="110" t="s">
        <v>114</v>
      </c>
      <c r="I2" s="2" t="s">
        <v>1</v>
      </c>
      <c r="J2" s="111" t="s">
        <v>2</v>
      </c>
      <c r="K2" s="112" t="s">
        <v>3</v>
      </c>
    </row>
    <row r="3" spans="1:11" ht="45" customHeight="1" thickBot="1" x14ac:dyDescent="0.3">
      <c r="A3" s="108"/>
      <c r="B3" s="108"/>
      <c r="C3" s="109"/>
      <c r="D3" s="110"/>
      <c r="E3" s="3" t="s">
        <v>4</v>
      </c>
      <c r="F3" s="110"/>
      <c r="G3" s="3" t="s">
        <v>4</v>
      </c>
      <c r="H3" s="110"/>
      <c r="I3" s="4" t="s">
        <v>4</v>
      </c>
      <c r="J3" s="111"/>
      <c r="K3" s="112"/>
    </row>
    <row r="4" spans="1:11" ht="45" customHeight="1" thickBot="1" x14ac:dyDescent="0.3">
      <c r="A4" s="5">
        <v>1</v>
      </c>
      <c r="B4" s="94" t="s">
        <v>192</v>
      </c>
      <c r="C4" s="95" t="s">
        <v>5</v>
      </c>
      <c r="D4" s="89">
        <v>140</v>
      </c>
      <c r="E4" s="89">
        <v>3</v>
      </c>
      <c r="F4" s="89">
        <v>140</v>
      </c>
      <c r="G4" s="89">
        <v>4</v>
      </c>
      <c r="H4" s="89">
        <v>150</v>
      </c>
      <c r="I4" s="89">
        <v>4</v>
      </c>
      <c r="J4" s="9">
        <f t="shared" ref="J4:J24" si="0">SUM(D4+F4+H4)</f>
        <v>430</v>
      </c>
      <c r="K4" s="10">
        <f t="shared" ref="K4:K24" si="1">SUM(E4+G4+I4)</f>
        <v>11</v>
      </c>
    </row>
    <row r="5" spans="1:11" ht="45" customHeight="1" thickBot="1" x14ac:dyDescent="0.3">
      <c r="A5" s="5">
        <v>2</v>
      </c>
      <c r="B5" s="94" t="s">
        <v>390</v>
      </c>
      <c r="C5" s="96" t="s">
        <v>5</v>
      </c>
      <c r="D5" s="89">
        <v>0</v>
      </c>
      <c r="E5" s="89">
        <v>0</v>
      </c>
      <c r="F5" s="89">
        <v>150</v>
      </c>
      <c r="G5" s="89">
        <v>8</v>
      </c>
      <c r="H5" s="89">
        <v>0</v>
      </c>
      <c r="I5" s="89">
        <v>0</v>
      </c>
      <c r="J5" s="9">
        <f t="shared" si="0"/>
        <v>150</v>
      </c>
      <c r="K5" s="10">
        <f t="shared" si="1"/>
        <v>8</v>
      </c>
    </row>
    <row r="6" spans="1:11" ht="45" customHeight="1" thickBot="1" x14ac:dyDescent="0.3">
      <c r="A6" s="5">
        <v>3</v>
      </c>
      <c r="B6" s="94" t="s">
        <v>191</v>
      </c>
      <c r="C6" s="95" t="s">
        <v>5</v>
      </c>
      <c r="D6" s="89">
        <v>150</v>
      </c>
      <c r="E6" s="89">
        <v>6</v>
      </c>
      <c r="F6" s="89">
        <v>0</v>
      </c>
      <c r="G6" s="89">
        <v>0</v>
      </c>
      <c r="H6" s="89">
        <v>0</v>
      </c>
      <c r="I6" s="89">
        <v>0</v>
      </c>
      <c r="J6" s="9">
        <f t="shared" si="0"/>
        <v>150</v>
      </c>
      <c r="K6" s="10">
        <f t="shared" si="1"/>
        <v>6</v>
      </c>
    </row>
    <row r="7" spans="1:11" ht="45" customHeight="1" thickBot="1" x14ac:dyDescent="0.3">
      <c r="A7" s="5">
        <v>4</v>
      </c>
      <c r="B7" s="6" t="s">
        <v>193</v>
      </c>
      <c r="C7" s="7" t="s">
        <v>194</v>
      </c>
      <c r="D7" s="8">
        <v>135</v>
      </c>
      <c r="E7" s="8">
        <v>3</v>
      </c>
      <c r="F7" s="8">
        <v>0</v>
      </c>
      <c r="G7" s="8">
        <v>0</v>
      </c>
      <c r="H7" s="8">
        <v>0</v>
      </c>
      <c r="I7" s="8">
        <v>0</v>
      </c>
      <c r="J7" s="9">
        <f t="shared" si="0"/>
        <v>135</v>
      </c>
      <c r="K7" s="10">
        <f t="shared" si="1"/>
        <v>3</v>
      </c>
    </row>
    <row r="8" spans="1:11" ht="45" customHeight="1" thickBot="1" x14ac:dyDescent="0.3">
      <c r="A8" s="5">
        <v>5</v>
      </c>
      <c r="B8" s="6" t="s">
        <v>391</v>
      </c>
      <c r="C8" s="14" t="s">
        <v>5</v>
      </c>
      <c r="D8" s="8">
        <v>0</v>
      </c>
      <c r="E8" s="8">
        <v>0</v>
      </c>
      <c r="F8" s="8">
        <v>135</v>
      </c>
      <c r="G8" s="8">
        <v>1</v>
      </c>
      <c r="H8" s="8">
        <v>0</v>
      </c>
      <c r="I8" s="8">
        <v>0</v>
      </c>
      <c r="J8" s="9">
        <f t="shared" si="0"/>
        <v>135</v>
      </c>
      <c r="K8" s="10">
        <f t="shared" si="1"/>
        <v>1</v>
      </c>
    </row>
    <row r="9" spans="1:11" ht="45" customHeight="1" thickBot="1" x14ac:dyDescent="0.3">
      <c r="A9" s="12">
        <v>6</v>
      </c>
      <c r="B9" s="6" t="s">
        <v>392</v>
      </c>
      <c r="C9" s="14" t="s">
        <v>119</v>
      </c>
      <c r="D9" s="8">
        <v>0</v>
      </c>
      <c r="E9" s="8">
        <v>0</v>
      </c>
      <c r="F9" s="8">
        <v>135</v>
      </c>
      <c r="G9" s="8">
        <v>1</v>
      </c>
      <c r="H9" s="8">
        <v>0</v>
      </c>
      <c r="I9" s="8">
        <v>0</v>
      </c>
      <c r="J9" s="9">
        <f t="shared" si="0"/>
        <v>135</v>
      </c>
      <c r="K9" s="10">
        <f t="shared" si="1"/>
        <v>1</v>
      </c>
    </row>
    <row r="10" spans="1:11" ht="45" customHeight="1" thickBot="1" x14ac:dyDescent="0.3">
      <c r="A10" s="5">
        <v>7</v>
      </c>
      <c r="B10" s="13" t="s">
        <v>489</v>
      </c>
      <c r="C10" s="14" t="s">
        <v>491</v>
      </c>
      <c r="D10" s="8">
        <v>0</v>
      </c>
      <c r="E10" s="8">
        <v>0</v>
      </c>
      <c r="F10" s="8">
        <v>0</v>
      </c>
      <c r="G10" s="8">
        <v>0</v>
      </c>
      <c r="H10" s="8">
        <v>135</v>
      </c>
      <c r="I10" s="8">
        <v>0</v>
      </c>
      <c r="J10" s="9">
        <f t="shared" si="0"/>
        <v>135</v>
      </c>
      <c r="K10" s="10">
        <f t="shared" si="1"/>
        <v>0</v>
      </c>
    </row>
    <row r="11" spans="1:11" ht="45" customHeight="1" thickBot="1" x14ac:dyDescent="0.3">
      <c r="A11" s="5">
        <v>8</v>
      </c>
      <c r="B11" s="6" t="s">
        <v>195</v>
      </c>
      <c r="C11" s="7" t="s">
        <v>196</v>
      </c>
      <c r="D11" s="8">
        <v>135</v>
      </c>
      <c r="E11" s="8">
        <v>-1</v>
      </c>
      <c r="F11" s="8">
        <v>0</v>
      </c>
      <c r="G11" s="8">
        <v>0</v>
      </c>
      <c r="H11" s="8">
        <v>0</v>
      </c>
      <c r="I11" s="8">
        <v>0</v>
      </c>
      <c r="J11" s="9">
        <f t="shared" si="0"/>
        <v>135</v>
      </c>
      <c r="K11" s="10">
        <f t="shared" si="1"/>
        <v>-1</v>
      </c>
    </row>
    <row r="12" spans="1:11" ht="45" customHeight="1" thickBot="1" x14ac:dyDescent="0.3">
      <c r="A12" s="5">
        <v>9</v>
      </c>
      <c r="B12" s="6" t="s">
        <v>488</v>
      </c>
      <c r="C12" s="14" t="s">
        <v>5</v>
      </c>
      <c r="D12" s="8">
        <v>0</v>
      </c>
      <c r="E12" s="8">
        <v>0</v>
      </c>
      <c r="F12" s="8">
        <v>0</v>
      </c>
      <c r="G12" s="8">
        <v>0</v>
      </c>
      <c r="H12" s="8">
        <v>135</v>
      </c>
      <c r="I12" s="8">
        <v>-1</v>
      </c>
      <c r="J12" s="9">
        <f t="shared" si="0"/>
        <v>135</v>
      </c>
      <c r="K12" s="11">
        <f t="shared" si="1"/>
        <v>-1</v>
      </c>
    </row>
    <row r="13" spans="1:11" ht="45" customHeight="1" thickBot="1" x14ac:dyDescent="0.3">
      <c r="A13" s="12">
        <v>10</v>
      </c>
      <c r="B13" s="6" t="s">
        <v>393</v>
      </c>
      <c r="C13" s="14" t="s">
        <v>78</v>
      </c>
      <c r="D13" s="8">
        <v>0</v>
      </c>
      <c r="E13" s="8">
        <v>0</v>
      </c>
      <c r="F13" s="8">
        <v>130</v>
      </c>
      <c r="G13" s="8">
        <v>0</v>
      </c>
      <c r="H13" s="8">
        <v>0</v>
      </c>
      <c r="I13" s="8">
        <v>0</v>
      </c>
      <c r="J13" s="9">
        <f t="shared" si="0"/>
        <v>130</v>
      </c>
      <c r="K13" s="10">
        <f t="shared" si="1"/>
        <v>0</v>
      </c>
    </row>
    <row r="14" spans="1:11" ht="45" customHeight="1" thickBot="1" x14ac:dyDescent="0.3">
      <c r="A14" s="5">
        <v>11</v>
      </c>
      <c r="B14" s="6" t="s">
        <v>395</v>
      </c>
      <c r="C14" s="14" t="s">
        <v>289</v>
      </c>
      <c r="D14" s="8">
        <v>0</v>
      </c>
      <c r="E14" s="8">
        <v>0</v>
      </c>
      <c r="F14" s="8">
        <v>130</v>
      </c>
      <c r="G14" s="8">
        <v>0</v>
      </c>
      <c r="H14" s="8">
        <v>0</v>
      </c>
      <c r="I14" s="8">
        <v>0</v>
      </c>
      <c r="J14" s="9">
        <f t="shared" si="0"/>
        <v>130</v>
      </c>
      <c r="K14" s="10">
        <f t="shared" si="1"/>
        <v>0</v>
      </c>
    </row>
    <row r="15" spans="1:11" ht="45" customHeight="1" thickBot="1" x14ac:dyDescent="0.3">
      <c r="A15" s="5">
        <v>12</v>
      </c>
      <c r="B15" s="6" t="s">
        <v>397</v>
      </c>
      <c r="C15" s="14" t="s">
        <v>5</v>
      </c>
      <c r="D15" s="8">
        <v>0</v>
      </c>
      <c r="E15" s="8">
        <v>0</v>
      </c>
      <c r="F15" s="8">
        <v>130</v>
      </c>
      <c r="G15" s="8">
        <v>0</v>
      </c>
      <c r="H15" s="8">
        <v>0</v>
      </c>
      <c r="I15" s="8">
        <v>0</v>
      </c>
      <c r="J15" s="9">
        <f t="shared" si="0"/>
        <v>130</v>
      </c>
      <c r="K15" s="11">
        <f t="shared" si="1"/>
        <v>0</v>
      </c>
    </row>
    <row r="16" spans="1:11" ht="45" customHeight="1" thickBot="1" x14ac:dyDescent="0.3">
      <c r="A16" s="5">
        <v>13</v>
      </c>
      <c r="B16" s="6" t="s">
        <v>197</v>
      </c>
      <c r="C16" s="7" t="s">
        <v>142</v>
      </c>
      <c r="D16" s="8">
        <v>130</v>
      </c>
      <c r="E16" s="8">
        <v>-2</v>
      </c>
      <c r="F16" s="8">
        <v>0</v>
      </c>
      <c r="G16" s="8">
        <v>0</v>
      </c>
      <c r="H16" s="8">
        <v>0</v>
      </c>
      <c r="I16" s="8">
        <v>0</v>
      </c>
      <c r="J16" s="9">
        <f t="shared" si="0"/>
        <v>130</v>
      </c>
      <c r="K16" s="11">
        <f t="shared" si="1"/>
        <v>-2</v>
      </c>
    </row>
    <row r="17" spans="1:11" ht="45" customHeight="1" thickBot="1" x14ac:dyDescent="0.3">
      <c r="A17" s="5">
        <v>14</v>
      </c>
      <c r="B17" s="6" t="s">
        <v>198</v>
      </c>
      <c r="C17" s="7" t="s">
        <v>119</v>
      </c>
      <c r="D17" s="8">
        <v>130</v>
      </c>
      <c r="E17" s="8">
        <v>-3</v>
      </c>
      <c r="F17" s="15">
        <v>0</v>
      </c>
      <c r="G17" s="8">
        <v>0</v>
      </c>
      <c r="H17" s="8">
        <v>0</v>
      </c>
      <c r="I17" s="15">
        <v>0</v>
      </c>
      <c r="J17" s="9">
        <f t="shared" si="0"/>
        <v>130</v>
      </c>
      <c r="K17" s="11">
        <f t="shared" si="1"/>
        <v>-3</v>
      </c>
    </row>
    <row r="18" spans="1:11" ht="45" customHeight="1" thickBot="1" x14ac:dyDescent="0.3">
      <c r="A18" s="5">
        <v>15</v>
      </c>
      <c r="B18" s="6" t="s">
        <v>487</v>
      </c>
      <c r="C18" s="14" t="s">
        <v>479</v>
      </c>
      <c r="D18" s="8">
        <v>0</v>
      </c>
      <c r="E18" s="8">
        <v>0</v>
      </c>
      <c r="F18" s="8">
        <v>0</v>
      </c>
      <c r="G18" s="8">
        <v>0</v>
      </c>
      <c r="H18" s="8">
        <v>130</v>
      </c>
      <c r="I18" s="8">
        <v>-3</v>
      </c>
      <c r="J18" s="9">
        <f t="shared" si="0"/>
        <v>130</v>
      </c>
      <c r="K18" s="11">
        <f t="shared" si="1"/>
        <v>-3</v>
      </c>
    </row>
    <row r="19" spans="1:11" ht="45" customHeight="1" thickBot="1" x14ac:dyDescent="0.3">
      <c r="A19" s="5">
        <v>16</v>
      </c>
      <c r="B19" s="6" t="s">
        <v>486</v>
      </c>
      <c r="C19" s="14" t="s">
        <v>119</v>
      </c>
      <c r="D19" s="8">
        <v>0</v>
      </c>
      <c r="E19" s="8">
        <v>0</v>
      </c>
      <c r="F19" s="8">
        <v>0</v>
      </c>
      <c r="G19" s="8">
        <v>0</v>
      </c>
      <c r="H19" s="8">
        <v>130</v>
      </c>
      <c r="I19" s="8">
        <v>-4</v>
      </c>
      <c r="J19" s="16">
        <f t="shared" si="0"/>
        <v>130</v>
      </c>
      <c r="K19" s="11">
        <f t="shared" si="1"/>
        <v>-4</v>
      </c>
    </row>
    <row r="20" spans="1:11" ht="45" customHeight="1" thickBot="1" x14ac:dyDescent="0.3">
      <c r="A20" s="5">
        <v>17</v>
      </c>
      <c r="B20" s="6" t="s">
        <v>398</v>
      </c>
      <c r="C20" s="14" t="s">
        <v>78</v>
      </c>
      <c r="D20" s="8">
        <v>0</v>
      </c>
      <c r="E20" s="8">
        <v>0</v>
      </c>
      <c r="F20" s="8">
        <v>125</v>
      </c>
      <c r="G20" s="8">
        <v>-3</v>
      </c>
      <c r="H20" s="8">
        <v>0</v>
      </c>
      <c r="I20" s="8">
        <v>0</v>
      </c>
      <c r="J20" s="9">
        <f t="shared" si="0"/>
        <v>125</v>
      </c>
      <c r="K20" s="11">
        <f t="shared" si="1"/>
        <v>-3</v>
      </c>
    </row>
    <row r="21" spans="1:11" ht="45" customHeight="1" thickBot="1" x14ac:dyDescent="0.3">
      <c r="A21" s="5">
        <v>18</v>
      </c>
      <c r="B21" s="6" t="s">
        <v>394</v>
      </c>
      <c r="C21" s="14" t="s">
        <v>119</v>
      </c>
      <c r="D21" s="8">
        <v>0</v>
      </c>
      <c r="E21" s="8">
        <v>0</v>
      </c>
      <c r="F21" s="8">
        <v>125</v>
      </c>
      <c r="G21" s="8">
        <v>-4</v>
      </c>
      <c r="H21" s="8">
        <v>0</v>
      </c>
      <c r="I21" s="8">
        <v>0</v>
      </c>
      <c r="J21" s="9">
        <f t="shared" si="0"/>
        <v>125</v>
      </c>
      <c r="K21" s="11">
        <f t="shared" si="1"/>
        <v>-4</v>
      </c>
    </row>
    <row r="22" spans="1:11" ht="45" customHeight="1" thickBot="1" x14ac:dyDescent="0.3">
      <c r="A22" s="5">
        <v>19</v>
      </c>
      <c r="B22" s="6" t="s">
        <v>396</v>
      </c>
      <c r="C22" s="14" t="s">
        <v>119</v>
      </c>
      <c r="D22" s="8">
        <v>0</v>
      </c>
      <c r="E22" s="8">
        <v>0</v>
      </c>
      <c r="F22" s="8">
        <v>125</v>
      </c>
      <c r="G22" s="8">
        <v>-4</v>
      </c>
      <c r="H22" s="8">
        <v>0</v>
      </c>
      <c r="I22" s="8">
        <v>0</v>
      </c>
      <c r="J22" s="9">
        <f t="shared" si="0"/>
        <v>125</v>
      </c>
      <c r="K22" s="10">
        <f t="shared" si="1"/>
        <v>-4</v>
      </c>
    </row>
    <row r="23" spans="1:11" ht="45" customHeight="1" thickBot="1" x14ac:dyDescent="0.3">
      <c r="A23" s="5">
        <v>20</v>
      </c>
      <c r="B23" s="6" t="s">
        <v>399</v>
      </c>
      <c r="C23" s="14" t="s">
        <v>119</v>
      </c>
      <c r="D23" s="8">
        <v>0</v>
      </c>
      <c r="E23" s="8">
        <v>0</v>
      </c>
      <c r="F23" s="8">
        <v>125</v>
      </c>
      <c r="G23" s="8">
        <v>-4</v>
      </c>
      <c r="H23" s="8">
        <v>0</v>
      </c>
      <c r="I23" s="8">
        <v>0</v>
      </c>
      <c r="J23" s="9">
        <f t="shared" si="0"/>
        <v>125</v>
      </c>
      <c r="K23" s="11">
        <f t="shared" si="1"/>
        <v>-4</v>
      </c>
    </row>
    <row r="24" spans="1:11" ht="45" customHeight="1" thickBot="1" x14ac:dyDescent="0.3">
      <c r="A24" s="17">
        <v>21</v>
      </c>
      <c r="B24" s="33" t="s">
        <v>199</v>
      </c>
      <c r="C24" s="7" t="s">
        <v>5</v>
      </c>
      <c r="D24" s="8">
        <v>125</v>
      </c>
      <c r="E24" s="8">
        <v>-6</v>
      </c>
      <c r="F24" s="8">
        <v>0</v>
      </c>
      <c r="G24" s="8">
        <v>0</v>
      </c>
      <c r="H24" s="8">
        <v>0</v>
      </c>
      <c r="I24" s="8">
        <v>0</v>
      </c>
      <c r="J24" s="9">
        <f t="shared" si="0"/>
        <v>125</v>
      </c>
      <c r="K24" s="11">
        <f t="shared" si="1"/>
        <v>-6</v>
      </c>
    </row>
    <row r="25" spans="1:11" ht="45" customHeight="1" thickBot="1" x14ac:dyDescent="0.3">
      <c r="A25" s="19">
        <v>22</v>
      </c>
      <c r="B25" s="22" t="s">
        <v>490</v>
      </c>
      <c r="C25" s="14" t="s">
        <v>5</v>
      </c>
      <c r="D25" s="8">
        <v>0</v>
      </c>
      <c r="E25" s="8">
        <v>0</v>
      </c>
      <c r="F25" s="8">
        <v>0</v>
      </c>
      <c r="G25" s="8">
        <v>0</v>
      </c>
      <c r="H25" s="8">
        <v>140</v>
      </c>
      <c r="I25" s="8">
        <v>0</v>
      </c>
      <c r="J25" s="23">
        <v>0</v>
      </c>
      <c r="K25" s="10">
        <f>SUM(E25+G25+I25)</f>
        <v>0</v>
      </c>
    </row>
  </sheetData>
  <sortState xmlns:xlrd2="http://schemas.microsoft.com/office/spreadsheetml/2017/richdata2" ref="B4:K25">
    <sortCondition descending="1" ref="J4:J25"/>
    <sortCondition descending="1" ref="K4:K25"/>
  </sortState>
  <mergeCells count="8">
    <mergeCell ref="A1:K1"/>
    <mergeCell ref="A2:B3"/>
    <mergeCell ref="C2:C3"/>
    <mergeCell ref="D2:D3"/>
    <mergeCell ref="F2:F3"/>
    <mergeCell ref="H2:H3"/>
    <mergeCell ref="J2:J3"/>
    <mergeCell ref="K2:K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DAC91-920D-4CD5-B0B6-FE63CB9A967F}">
  <sheetPr>
    <tabColor theme="2" tint="-0.249977111117893"/>
  </sheetPr>
  <dimension ref="A1:K15"/>
  <sheetViews>
    <sheetView topLeftCell="A10" zoomScale="86" zoomScaleNormal="86" workbookViewId="0">
      <selection activeCell="H4" sqref="H4"/>
    </sheetView>
  </sheetViews>
  <sheetFormatPr baseColWidth="10" defaultColWidth="10.85546875" defaultRowHeight="15" x14ac:dyDescent="0.25"/>
  <cols>
    <col min="1" max="1" width="5.7109375" customWidth="1"/>
    <col min="2" max="3" width="25.7109375" customWidth="1"/>
  </cols>
  <sheetData>
    <row r="1" spans="1:11" ht="100.35" customHeight="1" thickBot="1" x14ac:dyDescent="0.3">
      <c r="A1" s="106" t="s">
        <v>271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ht="45" customHeight="1" thickBot="1" x14ac:dyDescent="0.3">
      <c r="A2" s="108" t="s">
        <v>200</v>
      </c>
      <c r="B2" s="108"/>
      <c r="C2" s="109" t="s">
        <v>0</v>
      </c>
      <c r="D2" s="110" t="s">
        <v>112</v>
      </c>
      <c r="E2" s="1" t="s">
        <v>1</v>
      </c>
      <c r="F2" s="110" t="s">
        <v>113</v>
      </c>
      <c r="G2" s="1" t="s">
        <v>1</v>
      </c>
      <c r="H2" s="110" t="s">
        <v>114</v>
      </c>
      <c r="I2" s="2" t="s">
        <v>1</v>
      </c>
      <c r="J2" s="111" t="s">
        <v>2</v>
      </c>
      <c r="K2" s="112" t="s">
        <v>3</v>
      </c>
    </row>
    <row r="3" spans="1:11" ht="45" customHeight="1" thickBot="1" x14ac:dyDescent="0.3">
      <c r="A3" s="108"/>
      <c r="B3" s="108"/>
      <c r="C3" s="109"/>
      <c r="D3" s="110"/>
      <c r="E3" s="3" t="s">
        <v>4</v>
      </c>
      <c r="F3" s="110"/>
      <c r="G3" s="3" t="s">
        <v>4</v>
      </c>
      <c r="H3" s="110"/>
      <c r="I3" s="4" t="s">
        <v>4</v>
      </c>
      <c r="J3" s="111"/>
      <c r="K3" s="112"/>
    </row>
    <row r="4" spans="1:11" ht="45" customHeight="1" thickBot="1" x14ac:dyDescent="0.3">
      <c r="A4" s="5">
        <v>1</v>
      </c>
      <c r="B4" s="94" t="s">
        <v>406</v>
      </c>
      <c r="C4" s="97" t="s">
        <v>100</v>
      </c>
      <c r="D4" s="89">
        <v>0</v>
      </c>
      <c r="E4" s="89">
        <v>0</v>
      </c>
      <c r="F4" s="89">
        <v>135</v>
      </c>
      <c r="G4" s="89">
        <v>-2</v>
      </c>
      <c r="H4" s="89">
        <v>130</v>
      </c>
      <c r="I4" s="89">
        <v>0</v>
      </c>
      <c r="J4" s="9">
        <f>SUM(D4+F4+H4)</f>
        <v>265</v>
      </c>
      <c r="K4" s="10">
        <f>SUM(E4+G4+I4)</f>
        <v>-2</v>
      </c>
    </row>
    <row r="5" spans="1:11" ht="45" customHeight="1" thickBot="1" x14ac:dyDescent="0.3">
      <c r="A5" s="5">
        <v>2</v>
      </c>
      <c r="B5" s="94" t="s">
        <v>202</v>
      </c>
      <c r="C5" s="97" t="s">
        <v>100</v>
      </c>
      <c r="D5" s="89">
        <v>135</v>
      </c>
      <c r="E5" s="89">
        <v>0</v>
      </c>
      <c r="F5" s="89">
        <v>0</v>
      </c>
      <c r="G5" s="89">
        <v>0</v>
      </c>
      <c r="H5" s="89">
        <v>90</v>
      </c>
      <c r="I5" s="89">
        <v>2</v>
      </c>
      <c r="J5" s="9">
        <f>SUM(D5+F5+H5)</f>
        <v>225</v>
      </c>
      <c r="K5" s="10">
        <f>SUM(E5+G5+I5)</f>
        <v>2</v>
      </c>
    </row>
    <row r="6" spans="1:11" ht="45" customHeight="1" thickBot="1" x14ac:dyDescent="0.3">
      <c r="A6" s="5">
        <v>3</v>
      </c>
      <c r="B6" s="94" t="s">
        <v>266</v>
      </c>
      <c r="C6" s="97" t="s">
        <v>404</v>
      </c>
      <c r="D6" s="89">
        <v>150</v>
      </c>
      <c r="E6" s="89">
        <v>5</v>
      </c>
      <c r="F6" s="89">
        <v>0</v>
      </c>
      <c r="G6" s="89">
        <v>0</v>
      </c>
      <c r="H6" s="89">
        <v>0</v>
      </c>
      <c r="I6" s="89">
        <v>0</v>
      </c>
      <c r="J6" s="9">
        <f t="shared" ref="J6:J15" si="0">SUM(D6+F6+H6)</f>
        <v>150</v>
      </c>
      <c r="K6" s="10">
        <v>6</v>
      </c>
    </row>
    <row r="7" spans="1:11" ht="45" customHeight="1" thickBot="1" x14ac:dyDescent="0.3">
      <c r="A7" s="5">
        <v>4</v>
      </c>
      <c r="B7" s="6" t="s">
        <v>427</v>
      </c>
      <c r="C7" s="51" t="s">
        <v>80</v>
      </c>
      <c r="D7" s="8">
        <v>0</v>
      </c>
      <c r="E7" s="8">
        <v>0</v>
      </c>
      <c r="F7" s="8">
        <v>150</v>
      </c>
      <c r="G7" s="8">
        <v>6</v>
      </c>
      <c r="H7" s="8">
        <v>0</v>
      </c>
      <c r="I7" s="8">
        <v>0</v>
      </c>
      <c r="J7" s="9">
        <f t="shared" si="0"/>
        <v>150</v>
      </c>
      <c r="K7" s="10">
        <v>5</v>
      </c>
    </row>
    <row r="8" spans="1:11" ht="45" customHeight="1" thickBot="1" x14ac:dyDescent="0.3">
      <c r="A8" s="5">
        <v>5</v>
      </c>
      <c r="B8" s="6" t="s">
        <v>431</v>
      </c>
      <c r="C8" s="14" t="s">
        <v>432</v>
      </c>
      <c r="D8" s="8">
        <v>0</v>
      </c>
      <c r="E8" s="8">
        <v>0</v>
      </c>
      <c r="F8" s="8">
        <v>0</v>
      </c>
      <c r="G8" s="8">
        <v>0</v>
      </c>
      <c r="H8" s="8">
        <v>150</v>
      </c>
      <c r="I8" s="8">
        <v>2</v>
      </c>
      <c r="J8" s="9">
        <f t="shared" si="0"/>
        <v>150</v>
      </c>
      <c r="K8" s="10">
        <f t="shared" ref="K8:K15" si="1">SUM(E8+G8+I8)</f>
        <v>2</v>
      </c>
    </row>
    <row r="9" spans="1:11" ht="45" customHeight="1" thickBot="1" x14ac:dyDescent="0.3">
      <c r="A9" s="12">
        <v>6</v>
      </c>
      <c r="B9" s="6" t="s">
        <v>201</v>
      </c>
      <c r="C9" s="51" t="s">
        <v>119</v>
      </c>
      <c r="D9" s="8">
        <v>140</v>
      </c>
      <c r="E9" s="8">
        <v>3</v>
      </c>
      <c r="F9" s="8">
        <v>0</v>
      </c>
      <c r="G9" s="8">
        <v>0</v>
      </c>
      <c r="H9" s="8">
        <v>0</v>
      </c>
      <c r="I9" s="8">
        <v>0</v>
      </c>
      <c r="J9" s="9">
        <f t="shared" si="0"/>
        <v>140</v>
      </c>
      <c r="K9" s="10">
        <f t="shared" si="1"/>
        <v>3</v>
      </c>
    </row>
    <row r="10" spans="1:11" ht="45" customHeight="1" thickBot="1" x14ac:dyDescent="0.3">
      <c r="A10" s="5">
        <v>7</v>
      </c>
      <c r="B10" s="6" t="s">
        <v>405</v>
      </c>
      <c r="C10" s="51" t="s">
        <v>119</v>
      </c>
      <c r="D10" s="8">
        <v>0</v>
      </c>
      <c r="E10" s="8">
        <v>0</v>
      </c>
      <c r="F10" s="8">
        <v>140</v>
      </c>
      <c r="G10" s="8">
        <v>2</v>
      </c>
      <c r="H10" s="8">
        <v>0</v>
      </c>
      <c r="I10" s="8">
        <v>0</v>
      </c>
      <c r="J10" s="9">
        <f t="shared" si="0"/>
        <v>140</v>
      </c>
      <c r="K10" s="10">
        <f t="shared" si="1"/>
        <v>2</v>
      </c>
    </row>
    <row r="11" spans="1:11" ht="45" customHeight="1" thickBot="1" x14ac:dyDescent="0.3">
      <c r="A11" s="5">
        <v>8</v>
      </c>
      <c r="B11" s="6" t="s">
        <v>203</v>
      </c>
      <c r="C11" s="51" t="s">
        <v>27</v>
      </c>
      <c r="D11" s="8">
        <v>135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9">
        <f t="shared" si="0"/>
        <v>135</v>
      </c>
      <c r="K11" s="10">
        <f t="shared" si="1"/>
        <v>0</v>
      </c>
    </row>
    <row r="12" spans="1:11" ht="45" customHeight="1" thickBot="1" x14ac:dyDescent="0.3">
      <c r="A12" s="5">
        <v>9</v>
      </c>
      <c r="B12" s="6" t="s">
        <v>433</v>
      </c>
      <c r="C12" s="14" t="s">
        <v>80</v>
      </c>
      <c r="D12" s="8">
        <v>0</v>
      </c>
      <c r="E12" s="8">
        <v>0</v>
      </c>
      <c r="F12" s="8">
        <v>0</v>
      </c>
      <c r="G12" s="8">
        <v>0</v>
      </c>
      <c r="H12" s="8">
        <v>135</v>
      </c>
      <c r="I12" s="8">
        <v>-4</v>
      </c>
      <c r="J12" s="9">
        <f t="shared" si="0"/>
        <v>135</v>
      </c>
      <c r="K12" s="11">
        <f t="shared" si="1"/>
        <v>-4</v>
      </c>
    </row>
    <row r="13" spans="1:11" ht="45" customHeight="1" thickBot="1" x14ac:dyDescent="0.3">
      <c r="A13" s="12">
        <v>10</v>
      </c>
      <c r="B13" s="6" t="s">
        <v>204</v>
      </c>
      <c r="C13" s="51" t="s">
        <v>27</v>
      </c>
      <c r="D13" s="8">
        <v>130</v>
      </c>
      <c r="E13" s="8">
        <v>-4</v>
      </c>
      <c r="F13" s="8">
        <v>0</v>
      </c>
      <c r="G13" s="8">
        <v>0</v>
      </c>
      <c r="H13" s="8">
        <v>0</v>
      </c>
      <c r="I13" s="8">
        <v>0</v>
      </c>
      <c r="J13" s="9">
        <f t="shared" si="0"/>
        <v>130</v>
      </c>
      <c r="K13" s="10">
        <f t="shared" si="1"/>
        <v>-4</v>
      </c>
    </row>
    <row r="14" spans="1:11" ht="45" customHeight="1" thickBot="1" x14ac:dyDescent="0.3">
      <c r="A14" s="5">
        <v>11</v>
      </c>
      <c r="B14" s="6" t="s">
        <v>205</v>
      </c>
      <c r="C14" s="51" t="s">
        <v>80</v>
      </c>
      <c r="D14" s="8">
        <v>130</v>
      </c>
      <c r="E14" s="8">
        <v>-4</v>
      </c>
      <c r="F14" s="8">
        <v>0</v>
      </c>
      <c r="G14" s="8">
        <v>0</v>
      </c>
      <c r="H14" s="8">
        <v>0</v>
      </c>
      <c r="I14" s="8">
        <v>0</v>
      </c>
      <c r="J14" s="9">
        <f t="shared" si="0"/>
        <v>130</v>
      </c>
      <c r="K14" s="10">
        <f t="shared" si="1"/>
        <v>-4</v>
      </c>
    </row>
    <row r="15" spans="1:11" ht="45" customHeight="1" thickBot="1" x14ac:dyDescent="0.3">
      <c r="A15" s="5">
        <v>12</v>
      </c>
      <c r="B15" s="6" t="s">
        <v>407</v>
      </c>
      <c r="C15" s="51" t="s">
        <v>100</v>
      </c>
      <c r="D15" s="8">
        <v>0</v>
      </c>
      <c r="E15" s="8">
        <v>0</v>
      </c>
      <c r="F15" s="8">
        <v>130</v>
      </c>
      <c r="G15" s="8">
        <v>-6</v>
      </c>
      <c r="H15" s="8">
        <v>0</v>
      </c>
      <c r="I15" s="8">
        <v>0</v>
      </c>
      <c r="J15" s="9">
        <f t="shared" si="0"/>
        <v>130</v>
      </c>
      <c r="K15" s="11">
        <f t="shared" si="1"/>
        <v>-6</v>
      </c>
    </row>
  </sheetData>
  <sortState xmlns:xlrd2="http://schemas.microsoft.com/office/spreadsheetml/2017/richdata2" ref="B4:K15">
    <sortCondition descending="1" ref="J4:J15"/>
    <sortCondition descending="1" ref="K4:K15"/>
  </sortState>
  <mergeCells count="8">
    <mergeCell ref="A1:K1"/>
    <mergeCell ref="A2:B3"/>
    <mergeCell ref="C2:C3"/>
    <mergeCell ref="D2:D3"/>
    <mergeCell ref="F2:F3"/>
    <mergeCell ref="H2:H3"/>
    <mergeCell ref="J2:J3"/>
    <mergeCell ref="K2:K3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0F568-DB5C-4DEE-8CAB-30DC2BE23C7B}">
  <sheetPr>
    <tabColor theme="2" tint="-0.249977111117893"/>
  </sheetPr>
  <dimension ref="A1:K32"/>
  <sheetViews>
    <sheetView zoomScale="85" zoomScaleNormal="85" workbookViewId="0">
      <selection activeCell="I7" sqref="I7"/>
    </sheetView>
  </sheetViews>
  <sheetFormatPr baseColWidth="10" defaultColWidth="10.85546875" defaultRowHeight="15" x14ac:dyDescent="0.25"/>
  <cols>
    <col min="1" max="1" width="5.7109375" customWidth="1"/>
    <col min="2" max="3" width="25.7109375" customWidth="1"/>
  </cols>
  <sheetData>
    <row r="1" spans="1:11" ht="100.35" customHeight="1" thickBot="1" x14ac:dyDescent="0.3">
      <c r="A1" s="106" t="s">
        <v>270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ht="45" customHeight="1" thickBot="1" x14ac:dyDescent="0.3">
      <c r="A2" s="108" t="s">
        <v>206</v>
      </c>
      <c r="B2" s="108"/>
      <c r="C2" s="109" t="s">
        <v>0</v>
      </c>
      <c r="D2" s="110" t="s">
        <v>112</v>
      </c>
      <c r="E2" s="1" t="s">
        <v>1</v>
      </c>
      <c r="F2" s="110" t="s">
        <v>113</v>
      </c>
      <c r="G2" s="1" t="s">
        <v>1</v>
      </c>
      <c r="H2" s="110" t="s">
        <v>114</v>
      </c>
      <c r="I2" s="2" t="s">
        <v>1</v>
      </c>
      <c r="J2" s="111" t="s">
        <v>2</v>
      </c>
      <c r="K2" s="112" t="s">
        <v>3</v>
      </c>
    </row>
    <row r="3" spans="1:11" ht="45" customHeight="1" thickBot="1" x14ac:dyDescent="0.3">
      <c r="A3" s="108"/>
      <c r="B3" s="108"/>
      <c r="C3" s="109"/>
      <c r="D3" s="110"/>
      <c r="E3" s="3" t="s">
        <v>4</v>
      </c>
      <c r="F3" s="110"/>
      <c r="G3" s="3" t="s">
        <v>4</v>
      </c>
      <c r="H3" s="110"/>
      <c r="I3" s="4" t="s">
        <v>4</v>
      </c>
      <c r="J3" s="111"/>
      <c r="K3" s="112"/>
    </row>
    <row r="4" spans="1:11" ht="45" customHeight="1" thickBot="1" x14ac:dyDescent="0.3">
      <c r="A4" s="5">
        <v>1</v>
      </c>
      <c r="B4" s="94" t="s">
        <v>210</v>
      </c>
      <c r="C4" s="95" t="s">
        <v>5</v>
      </c>
      <c r="D4" s="89">
        <v>135</v>
      </c>
      <c r="E4" s="89">
        <v>4</v>
      </c>
      <c r="F4" s="89">
        <v>135</v>
      </c>
      <c r="G4" s="89">
        <v>3</v>
      </c>
      <c r="H4" s="89">
        <v>150</v>
      </c>
      <c r="I4" s="89">
        <v>5</v>
      </c>
      <c r="J4" s="9">
        <f t="shared" ref="J4:J15" si="0">SUM(D4+F4+H4)</f>
        <v>420</v>
      </c>
      <c r="K4" s="10">
        <f t="shared" ref="K4:K15" si="1">SUM(E4+G4+I4)</f>
        <v>12</v>
      </c>
    </row>
    <row r="5" spans="1:11" ht="45" customHeight="1" thickBot="1" x14ac:dyDescent="0.3">
      <c r="A5" s="5">
        <v>2</v>
      </c>
      <c r="B5" s="94" t="s">
        <v>221</v>
      </c>
      <c r="C5" s="96" t="s">
        <v>222</v>
      </c>
      <c r="D5" s="89">
        <v>125</v>
      </c>
      <c r="E5" s="89">
        <v>-2</v>
      </c>
      <c r="F5" s="89">
        <v>130</v>
      </c>
      <c r="G5" s="89">
        <v>-1</v>
      </c>
      <c r="H5" s="89">
        <v>140</v>
      </c>
      <c r="I5" s="89">
        <v>0</v>
      </c>
      <c r="J5" s="9">
        <f t="shared" si="0"/>
        <v>395</v>
      </c>
      <c r="K5" s="10">
        <f t="shared" si="1"/>
        <v>-3</v>
      </c>
    </row>
    <row r="6" spans="1:11" ht="45" customHeight="1" thickBot="1" x14ac:dyDescent="0.3">
      <c r="A6" s="5">
        <v>3</v>
      </c>
      <c r="B6" s="94" t="s">
        <v>223</v>
      </c>
      <c r="C6" s="96" t="s">
        <v>119</v>
      </c>
      <c r="D6" s="89">
        <v>115</v>
      </c>
      <c r="E6" s="89">
        <v>-2</v>
      </c>
      <c r="F6" s="89">
        <v>130</v>
      </c>
      <c r="G6" s="89">
        <v>1</v>
      </c>
      <c r="H6" s="89">
        <v>135</v>
      </c>
      <c r="I6" s="89">
        <v>4</v>
      </c>
      <c r="J6" s="9">
        <f t="shared" si="0"/>
        <v>380</v>
      </c>
      <c r="K6" s="10">
        <f t="shared" si="1"/>
        <v>3</v>
      </c>
    </row>
    <row r="7" spans="1:11" ht="45" customHeight="1" thickBot="1" x14ac:dyDescent="0.3">
      <c r="A7" s="5">
        <v>4</v>
      </c>
      <c r="B7" s="6" t="s">
        <v>220</v>
      </c>
      <c r="C7" s="14" t="s">
        <v>119</v>
      </c>
      <c r="D7" s="8">
        <v>125</v>
      </c>
      <c r="E7" s="8">
        <v>-2</v>
      </c>
      <c r="F7" s="8">
        <v>125</v>
      </c>
      <c r="G7" s="8">
        <v>-1</v>
      </c>
      <c r="H7" s="8">
        <v>125</v>
      </c>
      <c r="I7" s="8">
        <v>-1</v>
      </c>
      <c r="J7" s="9">
        <f t="shared" si="0"/>
        <v>375</v>
      </c>
      <c r="K7" s="10">
        <f t="shared" si="1"/>
        <v>-4</v>
      </c>
    </row>
    <row r="8" spans="1:11" ht="45" customHeight="1" thickBot="1" x14ac:dyDescent="0.3">
      <c r="A8" s="12">
        <v>5</v>
      </c>
      <c r="B8" s="6" t="s">
        <v>224</v>
      </c>
      <c r="C8" s="14" t="s">
        <v>27</v>
      </c>
      <c r="D8" s="8">
        <v>115</v>
      </c>
      <c r="E8" s="8">
        <v>-2</v>
      </c>
      <c r="F8" s="8">
        <v>125</v>
      </c>
      <c r="G8" s="8">
        <v>-2</v>
      </c>
      <c r="H8" s="8">
        <v>130</v>
      </c>
      <c r="I8" s="8">
        <v>1</v>
      </c>
      <c r="J8" s="9">
        <f t="shared" si="0"/>
        <v>370</v>
      </c>
      <c r="K8" s="10">
        <f t="shared" si="1"/>
        <v>-3</v>
      </c>
    </row>
    <row r="9" spans="1:11" ht="45" customHeight="1" thickBot="1" x14ac:dyDescent="0.3">
      <c r="A9" s="5">
        <v>6</v>
      </c>
      <c r="B9" s="6" t="s">
        <v>225</v>
      </c>
      <c r="C9" s="14" t="s">
        <v>80</v>
      </c>
      <c r="D9" s="8">
        <v>115</v>
      </c>
      <c r="E9" s="8">
        <v>-2</v>
      </c>
      <c r="F9" s="8">
        <v>125</v>
      </c>
      <c r="G9" s="8">
        <v>-2</v>
      </c>
      <c r="H9" s="8">
        <v>115</v>
      </c>
      <c r="I9" s="8">
        <v>-6</v>
      </c>
      <c r="J9" s="9">
        <f t="shared" si="0"/>
        <v>355</v>
      </c>
      <c r="K9" s="10">
        <f t="shared" si="1"/>
        <v>-10</v>
      </c>
    </row>
    <row r="10" spans="1:11" ht="45" customHeight="1" thickBot="1" x14ac:dyDescent="0.3">
      <c r="A10" s="5">
        <v>7</v>
      </c>
      <c r="B10" s="6" t="s">
        <v>209</v>
      </c>
      <c r="C10" s="7" t="s">
        <v>365</v>
      </c>
      <c r="D10" s="8">
        <v>135</v>
      </c>
      <c r="E10" s="8">
        <v>2</v>
      </c>
      <c r="F10" s="8">
        <v>135</v>
      </c>
      <c r="G10" s="8">
        <v>-1</v>
      </c>
      <c r="H10" s="8">
        <v>0</v>
      </c>
      <c r="I10" s="8">
        <v>0</v>
      </c>
      <c r="J10" s="9">
        <f t="shared" si="0"/>
        <v>270</v>
      </c>
      <c r="K10" s="10">
        <f t="shared" si="1"/>
        <v>1</v>
      </c>
    </row>
    <row r="11" spans="1:11" ht="45" customHeight="1" thickBot="1" x14ac:dyDescent="0.3">
      <c r="A11" s="5">
        <v>8</v>
      </c>
      <c r="B11" s="6" t="s">
        <v>213</v>
      </c>
      <c r="C11" s="14" t="s">
        <v>27</v>
      </c>
      <c r="D11" s="8">
        <v>130</v>
      </c>
      <c r="E11" s="8">
        <v>2</v>
      </c>
      <c r="F11" s="8">
        <v>0</v>
      </c>
      <c r="G11" s="8">
        <v>0</v>
      </c>
      <c r="H11" s="8">
        <v>135</v>
      </c>
      <c r="I11" s="8">
        <v>0</v>
      </c>
      <c r="J11" s="9">
        <f t="shared" si="0"/>
        <v>265</v>
      </c>
      <c r="K11" s="10">
        <f t="shared" si="1"/>
        <v>2</v>
      </c>
    </row>
    <row r="12" spans="1:11" ht="45" customHeight="1" thickBot="1" x14ac:dyDescent="0.3">
      <c r="A12" s="5">
        <v>10</v>
      </c>
      <c r="B12" s="6" t="s">
        <v>227</v>
      </c>
      <c r="C12" s="14" t="s">
        <v>27</v>
      </c>
      <c r="D12" s="8">
        <v>115</v>
      </c>
      <c r="E12" s="8">
        <v>-2</v>
      </c>
      <c r="F12" s="8">
        <v>0</v>
      </c>
      <c r="G12" s="8">
        <v>0</v>
      </c>
      <c r="H12" s="8">
        <v>125</v>
      </c>
      <c r="I12" s="8">
        <v>0</v>
      </c>
      <c r="J12" s="9">
        <f t="shared" si="0"/>
        <v>240</v>
      </c>
      <c r="K12" s="11">
        <f t="shared" si="1"/>
        <v>-2</v>
      </c>
    </row>
    <row r="13" spans="1:11" ht="45" customHeight="1" thickBot="1" x14ac:dyDescent="0.3">
      <c r="A13" s="12">
        <v>11</v>
      </c>
      <c r="B13" s="6" t="s">
        <v>228</v>
      </c>
      <c r="C13" s="14" t="s">
        <v>80</v>
      </c>
      <c r="D13" s="8">
        <v>115</v>
      </c>
      <c r="E13" s="8">
        <v>-2</v>
      </c>
      <c r="F13" s="8">
        <v>0</v>
      </c>
      <c r="G13" s="8">
        <v>0</v>
      </c>
      <c r="H13" s="8">
        <v>125</v>
      </c>
      <c r="I13" s="8">
        <v>-2</v>
      </c>
      <c r="J13" s="9">
        <f t="shared" si="0"/>
        <v>240</v>
      </c>
      <c r="K13" s="10">
        <f t="shared" si="1"/>
        <v>-4</v>
      </c>
    </row>
    <row r="14" spans="1:11" ht="45" customHeight="1" thickBot="1" x14ac:dyDescent="0.3">
      <c r="A14" s="5">
        <v>12</v>
      </c>
      <c r="B14" s="6" t="s">
        <v>207</v>
      </c>
      <c r="C14" s="7" t="s">
        <v>38</v>
      </c>
      <c r="D14" s="8">
        <v>150</v>
      </c>
      <c r="E14" s="8">
        <v>8</v>
      </c>
      <c r="F14" s="8">
        <v>0</v>
      </c>
      <c r="G14" s="8">
        <v>0</v>
      </c>
      <c r="H14" s="8">
        <v>0</v>
      </c>
      <c r="I14" s="8">
        <v>0</v>
      </c>
      <c r="J14" s="9">
        <f t="shared" si="0"/>
        <v>150</v>
      </c>
      <c r="K14" s="11">
        <f t="shared" si="1"/>
        <v>8</v>
      </c>
    </row>
    <row r="15" spans="1:11" ht="45" customHeight="1" thickBot="1" x14ac:dyDescent="0.3">
      <c r="A15" s="5">
        <v>13</v>
      </c>
      <c r="B15" s="6" t="s">
        <v>208</v>
      </c>
      <c r="C15" s="7" t="s">
        <v>38</v>
      </c>
      <c r="D15" s="8">
        <v>140</v>
      </c>
      <c r="E15" s="8">
        <v>7</v>
      </c>
      <c r="F15" s="8">
        <v>0</v>
      </c>
      <c r="G15" s="8">
        <v>0</v>
      </c>
      <c r="H15" s="8">
        <v>0</v>
      </c>
      <c r="I15" s="8">
        <v>0</v>
      </c>
      <c r="J15" s="9">
        <f t="shared" si="0"/>
        <v>140</v>
      </c>
      <c r="K15" s="11">
        <f t="shared" si="1"/>
        <v>7</v>
      </c>
    </row>
    <row r="16" spans="1:11" ht="45" customHeight="1" thickBot="1" x14ac:dyDescent="0.3">
      <c r="A16" s="5">
        <v>14</v>
      </c>
      <c r="B16" s="50" t="s">
        <v>400</v>
      </c>
      <c r="C16" s="14" t="s">
        <v>119</v>
      </c>
      <c r="D16" s="8">
        <v>0</v>
      </c>
      <c r="E16" s="8">
        <v>0</v>
      </c>
      <c r="F16" s="8">
        <v>140</v>
      </c>
      <c r="G16" s="8">
        <v>1</v>
      </c>
      <c r="H16" s="8">
        <v>0</v>
      </c>
      <c r="I16" s="8">
        <v>0</v>
      </c>
      <c r="J16" s="80">
        <v>140</v>
      </c>
      <c r="K16" s="11">
        <f t="shared" ref="K16:K32" si="2">SUM(E16+G16+I16)</f>
        <v>1</v>
      </c>
    </row>
    <row r="17" spans="1:11" ht="45" customHeight="1" thickBot="1" x14ac:dyDescent="0.3">
      <c r="A17" s="5">
        <v>15</v>
      </c>
      <c r="B17" s="6" t="s">
        <v>212</v>
      </c>
      <c r="C17" s="14" t="s">
        <v>215</v>
      </c>
      <c r="D17" s="8">
        <v>130</v>
      </c>
      <c r="E17" s="8">
        <v>2</v>
      </c>
      <c r="F17" s="15">
        <v>0</v>
      </c>
      <c r="G17" s="8">
        <v>0</v>
      </c>
      <c r="H17" s="8">
        <v>0</v>
      </c>
      <c r="I17" s="15">
        <v>0</v>
      </c>
      <c r="J17" s="9">
        <f>SUM(D17+F17+H17)</f>
        <v>130</v>
      </c>
      <c r="K17" s="11">
        <f t="shared" si="2"/>
        <v>2</v>
      </c>
    </row>
    <row r="18" spans="1:11" ht="45" customHeight="1" thickBot="1" x14ac:dyDescent="0.3">
      <c r="A18" s="5">
        <v>17</v>
      </c>
      <c r="B18" s="6" t="s">
        <v>401</v>
      </c>
      <c r="C18" s="14" t="s">
        <v>80</v>
      </c>
      <c r="D18" s="8">
        <v>0</v>
      </c>
      <c r="E18" s="8">
        <v>0</v>
      </c>
      <c r="F18" s="8">
        <v>130</v>
      </c>
      <c r="G18" s="8">
        <v>1</v>
      </c>
      <c r="H18" s="8">
        <v>0</v>
      </c>
      <c r="I18" s="8">
        <v>0</v>
      </c>
      <c r="J18" s="80">
        <v>130</v>
      </c>
      <c r="K18" s="11">
        <f t="shared" si="2"/>
        <v>1</v>
      </c>
    </row>
    <row r="19" spans="1:11" ht="45" customHeight="1" thickBot="1" x14ac:dyDescent="0.3">
      <c r="A19" s="5">
        <v>18</v>
      </c>
      <c r="B19" s="6" t="s">
        <v>428</v>
      </c>
      <c r="C19" s="14" t="s">
        <v>27</v>
      </c>
      <c r="D19" s="8">
        <v>0</v>
      </c>
      <c r="E19" s="8">
        <v>0</v>
      </c>
      <c r="F19" s="8">
        <v>0</v>
      </c>
      <c r="G19" s="8">
        <v>0</v>
      </c>
      <c r="H19" s="8">
        <v>130</v>
      </c>
      <c r="I19" s="8">
        <v>1</v>
      </c>
      <c r="J19" s="9">
        <f t="shared" ref="J19:J27" si="3">SUM(D19+F19+H19)</f>
        <v>130</v>
      </c>
      <c r="K19" s="11">
        <f t="shared" si="2"/>
        <v>1</v>
      </c>
    </row>
    <row r="20" spans="1:11" ht="45" customHeight="1" thickBot="1" x14ac:dyDescent="0.3">
      <c r="A20" s="5">
        <v>19</v>
      </c>
      <c r="B20" s="6" t="s">
        <v>211</v>
      </c>
      <c r="C20" s="14" t="s">
        <v>100</v>
      </c>
      <c r="D20" s="8">
        <v>130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9">
        <f t="shared" si="3"/>
        <v>130</v>
      </c>
      <c r="K20" s="11">
        <f t="shared" si="2"/>
        <v>0</v>
      </c>
    </row>
    <row r="21" spans="1:11" ht="45" customHeight="1" thickBot="1" x14ac:dyDescent="0.3">
      <c r="A21" s="5">
        <v>20</v>
      </c>
      <c r="B21" s="6" t="s">
        <v>430</v>
      </c>
      <c r="C21" s="14" t="s">
        <v>142</v>
      </c>
      <c r="D21" s="8">
        <v>0</v>
      </c>
      <c r="E21" s="8">
        <v>0</v>
      </c>
      <c r="F21" s="8">
        <v>0</v>
      </c>
      <c r="G21" s="8">
        <v>0</v>
      </c>
      <c r="H21" s="8">
        <v>130</v>
      </c>
      <c r="I21" s="8">
        <v>0</v>
      </c>
      <c r="J21" s="9">
        <f t="shared" si="3"/>
        <v>130</v>
      </c>
      <c r="K21" s="10">
        <f t="shared" si="2"/>
        <v>0</v>
      </c>
    </row>
    <row r="22" spans="1:11" ht="45" customHeight="1" thickBot="1" x14ac:dyDescent="0.3">
      <c r="A22" s="5">
        <v>21</v>
      </c>
      <c r="B22" s="6" t="s">
        <v>214</v>
      </c>
      <c r="C22" s="14" t="s">
        <v>108</v>
      </c>
      <c r="D22" s="8">
        <v>130</v>
      </c>
      <c r="E22" s="8">
        <v>-2</v>
      </c>
      <c r="F22" s="8">
        <v>0</v>
      </c>
      <c r="G22" s="8">
        <v>0</v>
      </c>
      <c r="H22" s="8">
        <v>0</v>
      </c>
      <c r="I22" s="8">
        <v>0</v>
      </c>
      <c r="J22" s="9">
        <f t="shared" si="3"/>
        <v>130</v>
      </c>
      <c r="K22" s="11">
        <f t="shared" si="2"/>
        <v>-2</v>
      </c>
    </row>
    <row r="23" spans="1:11" ht="45" customHeight="1" thickBot="1" x14ac:dyDescent="0.3">
      <c r="A23" s="17">
        <v>22</v>
      </c>
      <c r="B23" s="33" t="s">
        <v>218</v>
      </c>
      <c r="C23" s="14" t="s">
        <v>100</v>
      </c>
      <c r="D23" s="8">
        <v>125</v>
      </c>
      <c r="E23" s="8">
        <v>1</v>
      </c>
      <c r="F23" s="8">
        <v>0</v>
      </c>
      <c r="G23" s="8">
        <v>0</v>
      </c>
      <c r="H23" s="8">
        <v>0</v>
      </c>
      <c r="I23" s="8">
        <v>0</v>
      </c>
      <c r="J23" s="9">
        <f t="shared" si="3"/>
        <v>125</v>
      </c>
      <c r="K23" s="11">
        <f t="shared" si="2"/>
        <v>1</v>
      </c>
    </row>
    <row r="24" spans="1:11" ht="45" customHeight="1" thickBot="1" x14ac:dyDescent="0.3">
      <c r="A24" s="19">
        <v>24</v>
      </c>
      <c r="B24" s="79" t="s">
        <v>216</v>
      </c>
      <c r="C24" s="24" t="s">
        <v>142</v>
      </c>
      <c r="D24" s="8">
        <v>125</v>
      </c>
      <c r="E24" s="8">
        <v>-2</v>
      </c>
      <c r="F24" s="8">
        <v>0</v>
      </c>
      <c r="G24" s="8">
        <v>0</v>
      </c>
      <c r="H24" s="8">
        <v>0</v>
      </c>
      <c r="I24" s="8">
        <v>0</v>
      </c>
      <c r="J24" s="81">
        <f t="shared" si="3"/>
        <v>125</v>
      </c>
      <c r="K24" s="10">
        <f t="shared" si="2"/>
        <v>-2</v>
      </c>
    </row>
    <row r="25" spans="1:11" ht="45" customHeight="1" thickBot="1" x14ac:dyDescent="0.3">
      <c r="A25" s="19">
        <v>25</v>
      </c>
      <c r="B25" s="86" t="s">
        <v>217</v>
      </c>
      <c r="C25" s="26" t="s">
        <v>27</v>
      </c>
      <c r="D25" s="8">
        <v>125</v>
      </c>
      <c r="E25" s="8">
        <v>-2</v>
      </c>
      <c r="F25" s="8">
        <v>0</v>
      </c>
      <c r="G25" s="8">
        <v>0</v>
      </c>
      <c r="H25" s="8">
        <v>0</v>
      </c>
      <c r="I25" s="8">
        <v>0</v>
      </c>
      <c r="J25" s="82">
        <f t="shared" si="3"/>
        <v>125</v>
      </c>
      <c r="K25" s="27">
        <f t="shared" si="2"/>
        <v>-2</v>
      </c>
    </row>
    <row r="26" spans="1:11" ht="45" customHeight="1" thickBot="1" x14ac:dyDescent="0.3">
      <c r="A26" s="19">
        <v>26</v>
      </c>
      <c r="B26" s="85" t="s">
        <v>73</v>
      </c>
      <c r="C26" s="26" t="s">
        <v>80</v>
      </c>
      <c r="D26" s="15">
        <v>125</v>
      </c>
      <c r="E26" s="15">
        <v>-2</v>
      </c>
      <c r="F26" s="15">
        <v>0</v>
      </c>
      <c r="G26" s="15">
        <v>0</v>
      </c>
      <c r="H26" s="15">
        <v>0</v>
      </c>
      <c r="I26" s="15">
        <v>0</v>
      </c>
      <c r="J26" s="81">
        <f t="shared" si="3"/>
        <v>125</v>
      </c>
      <c r="K26" s="27">
        <f t="shared" si="2"/>
        <v>-2</v>
      </c>
    </row>
    <row r="27" spans="1:11" ht="45" customHeight="1" thickBot="1" x14ac:dyDescent="0.3">
      <c r="A27" s="19">
        <v>27</v>
      </c>
      <c r="B27" s="85" t="s">
        <v>219</v>
      </c>
      <c r="C27" s="26" t="s">
        <v>27</v>
      </c>
      <c r="D27" s="29">
        <v>125</v>
      </c>
      <c r="E27" s="30">
        <v>-2</v>
      </c>
      <c r="F27" s="30">
        <v>0</v>
      </c>
      <c r="G27" s="30">
        <v>0</v>
      </c>
      <c r="H27" s="30">
        <v>0</v>
      </c>
      <c r="I27" s="30">
        <v>0</v>
      </c>
      <c r="J27" s="82">
        <f t="shared" si="3"/>
        <v>125</v>
      </c>
      <c r="K27" s="31">
        <f t="shared" si="2"/>
        <v>-2</v>
      </c>
    </row>
    <row r="28" spans="1:11" ht="45" customHeight="1" thickBot="1" x14ac:dyDescent="0.3">
      <c r="A28" s="5">
        <v>28</v>
      </c>
      <c r="B28" s="103" t="s">
        <v>402</v>
      </c>
      <c r="C28" s="14" t="s">
        <v>80</v>
      </c>
      <c r="D28" s="8">
        <v>0</v>
      </c>
      <c r="E28" s="8">
        <v>0</v>
      </c>
      <c r="F28" s="8">
        <v>125</v>
      </c>
      <c r="G28" s="8">
        <v>-2</v>
      </c>
      <c r="H28" s="8">
        <v>0</v>
      </c>
      <c r="I28" s="8">
        <v>0</v>
      </c>
      <c r="J28" s="80">
        <v>125</v>
      </c>
      <c r="K28" s="11">
        <f t="shared" si="2"/>
        <v>-2</v>
      </c>
    </row>
    <row r="29" spans="1:11" ht="45" customHeight="1" thickBot="1" x14ac:dyDescent="0.3">
      <c r="A29" s="5">
        <v>29</v>
      </c>
      <c r="B29" s="6" t="s">
        <v>403</v>
      </c>
      <c r="C29" s="14" t="s">
        <v>119</v>
      </c>
      <c r="D29" s="8">
        <v>0</v>
      </c>
      <c r="E29" s="8">
        <v>0</v>
      </c>
      <c r="F29" s="8">
        <v>125</v>
      </c>
      <c r="G29" s="8">
        <v>-2</v>
      </c>
      <c r="H29" s="8">
        <v>0</v>
      </c>
      <c r="I29" s="8">
        <v>0</v>
      </c>
      <c r="J29" s="9">
        <f>SUM(D29+F29+H29)</f>
        <v>125</v>
      </c>
      <c r="K29" s="11">
        <f t="shared" si="2"/>
        <v>-2</v>
      </c>
    </row>
    <row r="30" spans="1:11" ht="45" customHeight="1" thickBot="1" x14ac:dyDescent="0.3">
      <c r="A30" s="5">
        <v>30</v>
      </c>
      <c r="B30" s="6" t="s">
        <v>226</v>
      </c>
      <c r="C30" s="14" t="s">
        <v>80</v>
      </c>
      <c r="D30" s="8">
        <v>115</v>
      </c>
      <c r="E30" s="8">
        <v>-2</v>
      </c>
      <c r="F30" s="8">
        <v>0</v>
      </c>
      <c r="G30" s="8">
        <v>0</v>
      </c>
      <c r="H30" s="8">
        <v>0</v>
      </c>
      <c r="I30" s="8">
        <v>0</v>
      </c>
      <c r="J30" s="16">
        <f>SUM(D30+F30+H30)</f>
        <v>115</v>
      </c>
      <c r="K30" s="11">
        <f t="shared" si="2"/>
        <v>-2</v>
      </c>
    </row>
    <row r="31" spans="1:11" ht="45" customHeight="1" thickBot="1" x14ac:dyDescent="0.3">
      <c r="A31" s="5">
        <v>31</v>
      </c>
      <c r="B31" s="6" t="s">
        <v>429</v>
      </c>
      <c r="C31" s="14" t="s">
        <v>27</v>
      </c>
      <c r="D31" s="8">
        <v>0</v>
      </c>
      <c r="E31" s="8">
        <v>0</v>
      </c>
      <c r="F31" s="15">
        <v>0</v>
      </c>
      <c r="G31" s="8">
        <v>0</v>
      </c>
      <c r="H31" s="8">
        <v>0</v>
      </c>
      <c r="I31" s="15">
        <v>0</v>
      </c>
      <c r="J31" s="9">
        <f>SUM(D31+F31+H31)</f>
        <v>0</v>
      </c>
      <c r="K31" s="11">
        <f t="shared" si="2"/>
        <v>0</v>
      </c>
    </row>
    <row r="32" spans="1:11" ht="45" customHeight="1" thickBot="1" x14ac:dyDescent="0.3">
      <c r="A32" s="5">
        <v>32</v>
      </c>
      <c r="B32" s="6"/>
      <c r="C32" s="14"/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9">
        <f>SUM(D32+F32+H32)</f>
        <v>0</v>
      </c>
      <c r="K32" s="11">
        <f t="shared" si="2"/>
        <v>0</v>
      </c>
    </row>
  </sheetData>
  <sortState xmlns:xlrd2="http://schemas.microsoft.com/office/spreadsheetml/2017/richdata2" ref="B4:K32">
    <sortCondition descending="1" ref="J4:J32"/>
    <sortCondition descending="1" ref="K4:K32"/>
  </sortState>
  <mergeCells count="8">
    <mergeCell ref="A1:K1"/>
    <mergeCell ref="A2:B3"/>
    <mergeCell ref="C2:C3"/>
    <mergeCell ref="D2:D3"/>
    <mergeCell ref="F2:F3"/>
    <mergeCell ref="H2:H3"/>
    <mergeCell ref="J2:J3"/>
    <mergeCell ref="K2:K3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17BFC-CC85-42C0-8CCA-57513B530549}">
  <sheetPr>
    <tabColor theme="2" tint="-0.249977111117893"/>
  </sheetPr>
  <dimension ref="A1:K19"/>
  <sheetViews>
    <sheetView zoomScale="98" zoomScaleNormal="98" workbookViewId="0">
      <selection activeCell="E8" sqref="E8"/>
    </sheetView>
  </sheetViews>
  <sheetFormatPr baseColWidth="10" defaultColWidth="10.85546875" defaultRowHeight="15" x14ac:dyDescent="0.25"/>
  <cols>
    <col min="1" max="1" width="5.7109375" customWidth="1"/>
    <col min="2" max="3" width="25.7109375" customWidth="1"/>
  </cols>
  <sheetData>
    <row r="1" spans="1:11" ht="100.35" customHeight="1" thickBot="1" x14ac:dyDescent="0.3">
      <c r="A1" s="106" t="s">
        <v>269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ht="45" customHeight="1" thickBot="1" x14ac:dyDescent="0.3">
      <c r="A2" s="108" t="s">
        <v>229</v>
      </c>
      <c r="B2" s="108"/>
      <c r="C2" s="127" t="s">
        <v>0</v>
      </c>
      <c r="D2" s="110" t="s">
        <v>112</v>
      </c>
      <c r="E2" s="1" t="s">
        <v>1</v>
      </c>
      <c r="F2" s="110" t="s">
        <v>113</v>
      </c>
      <c r="G2" s="1" t="s">
        <v>1</v>
      </c>
      <c r="H2" s="110" t="s">
        <v>114</v>
      </c>
      <c r="I2" s="2" t="s">
        <v>1</v>
      </c>
      <c r="J2" s="111" t="s">
        <v>2</v>
      </c>
      <c r="K2" s="112" t="s">
        <v>3</v>
      </c>
    </row>
    <row r="3" spans="1:11" ht="45" customHeight="1" thickBot="1" x14ac:dyDescent="0.3">
      <c r="A3" s="108"/>
      <c r="B3" s="108"/>
      <c r="C3" s="127"/>
      <c r="D3" s="110"/>
      <c r="E3" s="3" t="s">
        <v>4</v>
      </c>
      <c r="F3" s="110"/>
      <c r="G3" s="3" t="s">
        <v>4</v>
      </c>
      <c r="H3" s="110"/>
      <c r="I3" s="4" t="s">
        <v>4</v>
      </c>
      <c r="J3" s="111"/>
      <c r="K3" s="112"/>
    </row>
    <row r="4" spans="1:11" ht="45" customHeight="1" thickBot="1" x14ac:dyDescent="0.3">
      <c r="A4" s="5">
        <v>1</v>
      </c>
      <c r="B4" s="94" t="s">
        <v>410</v>
      </c>
      <c r="C4" s="97" t="s">
        <v>411</v>
      </c>
      <c r="D4" s="89">
        <v>0</v>
      </c>
      <c r="E4" s="89">
        <v>0</v>
      </c>
      <c r="F4" s="89">
        <v>135</v>
      </c>
      <c r="G4" s="89">
        <v>-1</v>
      </c>
      <c r="H4" s="89">
        <v>135</v>
      </c>
      <c r="I4" s="89">
        <v>-2</v>
      </c>
      <c r="J4" s="9">
        <f t="shared" ref="J4:J19" si="0">SUM(D4+F4+H4)</f>
        <v>270</v>
      </c>
      <c r="K4" s="10">
        <f t="shared" ref="K4:K19" si="1">SUM(E4+G4+I4)</f>
        <v>-3</v>
      </c>
    </row>
    <row r="5" spans="1:11" ht="45" customHeight="1" thickBot="1" x14ac:dyDescent="0.3">
      <c r="A5" s="5">
        <v>2</v>
      </c>
      <c r="B5" s="94" t="s">
        <v>230</v>
      </c>
      <c r="C5" s="97" t="s">
        <v>127</v>
      </c>
      <c r="D5" s="89">
        <v>150</v>
      </c>
      <c r="E5" s="89">
        <v>8</v>
      </c>
      <c r="F5" s="89">
        <v>0</v>
      </c>
      <c r="G5" s="89">
        <v>0</v>
      </c>
      <c r="H5" s="89">
        <v>0</v>
      </c>
      <c r="I5" s="89">
        <v>0</v>
      </c>
      <c r="J5" s="9">
        <f t="shared" si="0"/>
        <v>150</v>
      </c>
      <c r="K5" s="10">
        <f t="shared" si="1"/>
        <v>8</v>
      </c>
    </row>
    <row r="6" spans="1:11" ht="45" customHeight="1" thickBot="1" x14ac:dyDescent="0.3">
      <c r="A6" s="5">
        <v>3</v>
      </c>
      <c r="B6" s="94" t="s">
        <v>434</v>
      </c>
      <c r="C6" s="96" t="s">
        <v>435</v>
      </c>
      <c r="D6" s="89">
        <v>0</v>
      </c>
      <c r="E6" s="89">
        <v>0</v>
      </c>
      <c r="F6" s="89">
        <v>0</v>
      </c>
      <c r="G6" s="89">
        <v>0</v>
      </c>
      <c r="H6" s="89">
        <v>150</v>
      </c>
      <c r="I6" s="89">
        <v>6</v>
      </c>
      <c r="J6" s="9">
        <f t="shared" si="0"/>
        <v>150</v>
      </c>
      <c r="K6" s="10">
        <f t="shared" si="1"/>
        <v>6</v>
      </c>
    </row>
    <row r="7" spans="1:11" ht="45" customHeight="1" thickBot="1" x14ac:dyDescent="0.3">
      <c r="A7" s="5">
        <v>4</v>
      </c>
      <c r="B7" s="6" t="s">
        <v>408</v>
      </c>
      <c r="C7" s="51" t="s">
        <v>119</v>
      </c>
      <c r="D7" s="8">
        <v>0</v>
      </c>
      <c r="E7" s="8">
        <v>0</v>
      </c>
      <c r="F7" s="8">
        <v>150</v>
      </c>
      <c r="G7" s="8">
        <v>4</v>
      </c>
      <c r="H7" s="8">
        <v>0</v>
      </c>
      <c r="I7" s="8">
        <v>0</v>
      </c>
      <c r="J7" s="9">
        <f t="shared" si="0"/>
        <v>150</v>
      </c>
      <c r="K7" s="10">
        <f t="shared" si="1"/>
        <v>4</v>
      </c>
    </row>
    <row r="8" spans="1:11" ht="45" customHeight="1" thickBot="1" x14ac:dyDescent="0.3">
      <c r="A8" s="12">
        <v>5</v>
      </c>
      <c r="B8" s="6" t="s">
        <v>231</v>
      </c>
      <c r="C8" s="51" t="s">
        <v>232</v>
      </c>
      <c r="D8" s="8">
        <v>140</v>
      </c>
      <c r="E8" s="8">
        <v>3</v>
      </c>
      <c r="F8" s="8">
        <v>0</v>
      </c>
      <c r="G8" s="8">
        <v>0</v>
      </c>
      <c r="H8" s="8">
        <v>0</v>
      </c>
      <c r="I8" s="8">
        <v>0</v>
      </c>
      <c r="J8" s="9">
        <f t="shared" si="0"/>
        <v>140</v>
      </c>
      <c r="K8" s="10">
        <f t="shared" si="1"/>
        <v>3</v>
      </c>
    </row>
    <row r="9" spans="1:11" ht="45" customHeight="1" thickBot="1" x14ac:dyDescent="0.3">
      <c r="A9" s="5">
        <v>6</v>
      </c>
      <c r="B9" s="6" t="s">
        <v>409</v>
      </c>
      <c r="C9" s="51" t="s">
        <v>78</v>
      </c>
      <c r="D9" s="8">
        <v>0</v>
      </c>
      <c r="E9" s="8">
        <v>0</v>
      </c>
      <c r="F9" s="8">
        <v>140</v>
      </c>
      <c r="G9" s="8">
        <v>2</v>
      </c>
      <c r="H9" s="8">
        <v>0</v>
      </c>
      <c r="I9" s="8">
        <v>0</v>
      </c>
      <c r="J9" s="9">
        <f t="shared" si="0"/>
        <v>140</v>
      </c>
      <c r="K9" s="10">
        <f t="shared" si="1"/>
        <v>2</v>
      </c>
    </row>
    <row r="10" spans="1:11" ht="45" customHeight="1" thickBot="1" x14ac:dyDescent="0.3">
      <c r="A10" s="5">
        <v>7</v>
      </c>
      <c r="B10" s="6" t="s">
        <v>439</v>
      </c>
      <c r="C10" s="14" t="s">
        <v>432</v>
      </c>
      <c r="D10" s="8">
        <v>0</v>
      </c>
      <c r="E10" s="8">
        <v>0</v>
      </c>
      <c r="F10" s="8">
        <v>0</v>
      </c>
      <c r="G10" s="8">
        <v>0</v>
      </c>
      <c r="H10" s="8">
        <v>140</v>
      </c>
      <c r="I10" s="8">
        <v>1</v>
      </c>
      <c r="J10" s="9">
        <f t="shared" si="0"/>
        <v>140</v>
      </c>
      <c r="K10" s="10">
        <f t="shared" si="1"/>
        <v>1</v>
      </c>
    </row>
    <row r="11" spans="1:11" ht="45" customHeight="1" thickBot="1" x14ac:dyDescent="0.3">
      <c r="A11" s="5">
        <v>8</v>
      </c>
      <c r="B11" s="6" t="s">
        <v>412</v>
      </c>
      <c r="C11" s="51" t="s">
        <v>289</v>
      </c>
      <c r="D11" s="8">
        <v>0</v>
      </c>
      <c r="E11" s="8">
        <v>0</v>
      </c>
      <c r="F11" s="8">
        <v>135</v>
      </c>
      <c r="G11" s="8">
        <v>0</v>
      </c>
      <c r="H11" s="8">
        <v>0</v>
      </c>
      <c r="I11" s="8">
        <v>0</v>
      </c>
      <c r="J11" s="9">
        <f t="shared" si="0"/>
        <v>135</v>
      </c>
      <c r="K11" s="11">
        <f t="shared" si="1"/>
        <v>0</v>
      </c>
    </row>
    <row r="12" spans="1:11" ht="45" customHeight="1" thickBot="1" x14ac:dyDescent="0.3">
      <c r="A12" s="12">
        <v>9</v>
      </c>
      <c r="B12" s="6" t="s">
        <v>233</v>
      </c>
      <c r="C12" s="51" t="s">
        <v>232</v>
      </c>
      <c r="D12" s="8">
        <v>135</v>
      </c>
      <c r="E12" s="8">
        <v>-1</v>
      </c>
      <c r="F12" s="8">
        <v>0</v>
      </c>
      <c r="G12" s="8">
        <v>0</v>
      </c>
      <c r="H12" s="8">
        <v>0</v>
      </c>
      <c r="I12" s="8">
        <v>0</v>
      </c>
      <c r="J12" s="9">
        <f t="shared" si="0"/>
        <v>135</v>
      </c>
      <c r="K12" s="10">
        <f t="shared" si="1"/>
        <v>-1</v>
      </c>
    </row>
    <row r="13" spans="1:11" ht="45" customHeight="1" thickBot="1" x14ac:dyDescent="0.3">
      <c r="A13" s="5">
        <v>10</v>
      </c>
      <c r="B13" s="6" t="s">
        <v>234</v>
      </c>
      <c r="C13" s="51" t="s">
        <v>235</v>
      </c>
      <c r="D13" s="8">
        <v>130</v>
      </c>
      <c r="E13" s="8">
        <v>-1</v>
      </c>
      <c r="F13" s="8">
        <v>0</v>
      </c>
      <c r="G13" s="8">
        <v>0</v>
      </c>
      <c r="H13" s="8">
        <v>0</v>
      </c>
      <c r="I13" s="8">
        <v>0</v>
      </c>
      <c r="J13" s="9">
        <f t="shared" si="0"/>
        <v>130</v>
      </c>
      <c r="K13" s="10">
        <f t="shared" si="1"/>
        <v>-1</v>
      </c>
    </row>
    <row r="14" spans="1:11" ht="45" customHeight="1" thickBot="1" x14ac:dyDescent="0.3">
      <c r="A14" s="5">
        <v>11</v>
      </c>
      <c r="B14" s="6" t="s">
        <v>437</v>
      </c>
      <c r="C14" s="14" t="s">
        <v>432</v>
      </c>
      <c r="D14" s="8">
        <v>0</v>
      </c>
      <c r="E14" s="8">
        <v>0</v>
      </c>
      <c r="F14" s="8">
        <v>0</v>
      </c>
      <c r="G14" s="8">
        <v>0</v>
      </c>
      <c r="H14" s="8">
        <v>130</v>
      </c>
      <c r="I14" s="8">
        <v>-1</v>
      </c>
      <c r="J14" s="9">
        <f t="shared" si="0"/>
        <v>130</v>
      </c>
      <c r="K14" s="11">
        <f t="shared" si="1"/>
        <v>-1</v>
      </c>
    </row>
    <row r="15" spans="1:11" ht="45" customHeight="1" thickBot="1" x14ac:dyDescent="0.3">
      <c r="A15" s="5">
        <v>12</v>
      </c>
      <c r="B15" s="6" t="s">
        <v>236</v>
      </c>
      <c r="C15" s="51" t="s">
        <v>80</v>
      </c>
      <c r="D15" s="8">
        <v>130</v>
      </c>
      <c r="E15" s="8">
        <v>-2</v>
      </c>
      <c r="F15" s="8">
        <v>0</v>
      </c>
      <c r="G15" s="8">
        <v>0</v>
      </c>
      <c r="H15" s="8">
        <v>0</v>
      </c>
      <c r="I15" s="8">
        <v>0</v>
      </c>
      <c r="J15" s="9">
        <f t="shared" si="0"/>
        <v>130</v>
      </c>
      <c r="K15" s="11">
        <f t="shared" si="1"/>
        <v>-2</v>
      </c>
    </row>
    <row r="16" spans="1:11" ht="45" customHeight="1" thickBot="1" x14ac:dyDescent="0.3">
      <c r="A16" s="5">
        <v>13</v>
      </c>
      <c r="B16" s="6" t="s">
        <v>413</v>
      </c>
      <c r="C16" s="51" t="s">
        <v>414</v>
      </c>
      <c r="D16" s="8">
        <v>0</v>
      </c>
      <c r="E16" s="8">
        <v>0</v>
      </c>
      <c r="F16" s="8">
        <v>130</v>
      </c>
      <c r="G16" s="8">
        <v>-2</v>
      </c>
      <c r="H16" s="8">
        <v>0</v>
      </c>
      <c r="I16" s="8">
        <v>0</v>
      </c>
      <c r="J16" s="9">
        <f t="shared" si="0"/>
        <v>130</v>
      </c>
      <c r="K16" s="11">
        <f t="shared" si="1"/>
        <v>-2</v>
      </c>
    </row>
    <row r="17" spans="1:11" ht="45" customHeight="1" thickBot="1" x14ac:dyDescent="0.3">
      <c r="A17" s="5">
        <v>14</v>
      </c>
      <c r="B17" s="6" t="s">
        <v>237</v>
      </c>
      <c r="C17" s="51" t="s">
        <v>232</v>
      </c>
      <c r="D17" s="8">
        <v>125</v>
      </c>
      <c r="E17" s="8">
        <v>-3</v>
      </c>
      <c r="F17" s="15">
        <v>0</v>
      </c>
      <c r="G17" s="8">
        <v>0</v>
      </c>
      <c r="H17" s="8">
        <v>0</v>
      </c>
      <c r="I17" s="15">
        <v>0</v>
      </c>
      <c r="J17" s="9">
        <f t="shared" si="0"/>
        <v>125</v>
      </c>
      <c r="K17" s="11">
        <f t="shared" si="1"/>
        <v>-3</v>
      </c>
    </row>
    <row r="18" spans="1:11" ht="45" customHeight="1" thickBot="1" x14ac:dyDescent="0.3">
      <c r="A18" s="5">
        <v>15</v>
      </c>
      <c r="B18" s="6" t="s">
        <v>238</v>
      </c>
      <c r="C18" s="51" t="s">
        <v>232</v>
      </c>
      <c r="D18" s="8">
        <v>125</v>
      </c>
      <c r="E18" s="8">
        <v>-4</v>
      </c>
      <c r="F18" s="8">
        <v>0</v>
      </c>
      <c r="G18" s="8">
        <v>0</v>
      </c>
      <c r="H18" s="8">
        <v>0</v>
      </c>
      <c r="I18" s="8">
        <v>0</v>
      </c>
      <c r="J18" s="9">
        <f t="shared" si="0"/>
        <v>125</v>
      </c>
      <c r="K18" s="11">
        <f t="shared" si="1"/>
        <v>-4</v>
      </c>
    </row>
    <row r="19" spans="1:11" ht="45" customHeight="1" thickBot="1" x14ac:dyDescent="0.3">
      <c r="A19" s="5">
        <v>16</v>
      </c>
      <c r="B19" s="6" t="s">
        <v>436</v>
      </c>
      <c r="C19" s="14" t="s">
        <v>438</v>
      </c>
      <c r="D19" s="8">
        <v>0</v>
      </c>
      <c r="E19" s="8">
        <v>0</v>
      </c>
      <c r="F19" s="8">
        <v>0</v>
      </c>
      <c r="G19" s="8">
        <v>0</v>
      </c>
      <c r="H19" s="8">
        <v>125</v>
      </c>
      <c r="I19" s="8">
        <v>-4</v>
      </c>
      <c r="J19" s="9">
        <f t="shared" si="0"/>
        <v>125</v>
      </c>
      <c r="K19" s="11">
        <f t="shared" si="1"/>
        <v>-4</v>
      </c>
    </row>
  </sheetData>
  <sortState xmlns:xlrd2="http://schemas.microsoft.com/office/spreadsheetml/2017/richdata2" ref="B4:K19">
    <sortCondition descending="1" ref="J4:J19"/>
    <sortCondition descending="1" ref="K4:K19"/>
  </sortState>
  <mergeCells count="8">
    <mergeCell ref="A1:K1"/>
    <mergeCell ref="A2:B3"/>
    <mergeCell ref="C2:C3"/>
    <mergeCell ref="D2:D3"/>
    <mergeCell ref="F2:F3"/>
    <mergeCell ref="H2:H3"/>
    <mergeCell ref="J2:J3"/>
    <mergeCell ref="K2:K3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8713E-3A8A-4F7C-9EF0-61561D3F063A}">
  <sheetPr>
    <tabColor theme="2" tint="-0.249977111117893"/>
  </sheetPr>
  <dimension ref="A1:K12"/>
  <sheetViews>
    <sheetView zoomScale="95" zoomScaleNormal="95" workbookViewId="0">
      <selection activeCell="C4" sqref="C4"/>
    </sheetView>
  </sheetViews>
  <sheetFormatPr baseColWidth="10" defaultColWidth="10.85546875" defaultRowHeight="15" x14ac:dyDescent="0.25"/>
  <cols>
    <col min="1" max="1" width="5.7109375" customWidth="1"/>
    <col min="2" max="3" width="25.7109375" customWidth="1"/>
  </cols>
  <sheetData>
    <row r="1" spans="1:11" ht="99.95" customHeight="1" thickBot="1" x14ac:dyDescent="0.3">
      <c r="A1" s="106" t="s">
        <v>268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ht="24.95" customHeight="1" thickBot="1" x14ac:dyDescent="0.3">
      <c r="A2" s="108" t="s">
        <v>420</v>
      </c>
      <c r="B2" s="108"/>
      <c r="C2" s="109" t="s">
        <v>0</v>
      </c>
      <c r="D2" s="110" t="s">
        <v>112</v>
      </c>
      <c r="E2" s="1" t="s">
        <v>1</v>
      </c>
      <c r="F2" s="110" t="s">
        <v>113</v>
      </c>
      <c r="G2" s="1" t="s">
        <v>1</v>
      </c>
      <c r="H2" s="110" t="s">
        <v>114</v>
      </c>
      <c r="I2" s="2" t="s">
        <v>1</v>
      </c>
      <c r="J2" s="111" t="s">
        <v>2</v>
      </c>
      <c r="K2" s="112" t="s">
        <v>3</v>
      </c>
    </row>
    <row r="3" spans="1:11" ht="24.95" customHeight="1" thickBot="1" x14ac:dyDescent="0.3">
      <c r="A3" s="108"/>
      <c r="B3" s="108"/>
      <c r="C3" s="109"/>
      <c r="D3" s="110"/>
      <c r="E3" s="3" t="s">
        <v>4</v>
      </c>
      <c r="F3" s="110"/>
      <c r="G3" s="3" t="s">
        <v>4</v>
      </c>
      <c r="H3" s="110"/>
      <c r="I3" s="4" t="s">
        <v>4</v>
      </c>
      <c r="J3" s="111"/>
      <c r="K3" s="112"/>
    </row>
    <row r="4" spans="1:11" ht="54.95" customHeight="1" thickBot="1" x14ac:dyDescent="0.3">
      <c r="A4" s="5">
        <v>1</v>
      </c>
      <c r="B4" s="94" t="s">
        <v>421</v>
      </c>
      <c r="C4" s="95" t="s">
        <v>100</v>
      </c>
      <c r="D4" s="89">
        <v>0</v>
      </c>
      <c r="E4" s="89">
        <v>0</v>
      </c>
      <c r="F4" s="89">
        <v>150</v>
      </c>
      <c r="G4" s="89">
        <v>6</v>
      </c>
      <c r="H4" s="89">
        <v>0</v>
      </c>
      <c r="I4" s="89">
        <v>0</v>
      </c>
      <c r="J4" s="9">
        <f t="shared" ref="J4:J12" si="0">SUM(D4+F4+H4)</f>
        <v>150</v>
      </c>
      <c r="K4" s="10">
        <f t="shared" ref="K4:K12" si="1">SUM(E4+G4+I4)</f>
        <v>6</v>
      </c>
    </row>
    <row r="5" spans="1:11" ht="54.95" customHeight="1" thickBot="1" x14ac:dyDescent="0.3">
      <c r="A5" s="5">
        <v>2</v>
      </c>
      <c r="B5" s="94" t="s">
        <v>440</v>
      </c>
      <c r="C5" s="95" t="s">
        <v>441</v>
      </c>
      <c r="D5" s="89">
        <v>0</v>
      </c>
      <c r="E5" s="89">
        <v>0</v>
      </c>
      <c r="F5" s="89">
        <v>0</v>
      </c>
      <c r="G5" s="89">
        <v>0</v>
      </c>
      <c r="H5" s="89">
        <v>150</v>
      </c>
      <c r="I5" s="89">
        <v>5</v>
      </c>
      <c r="J5" s="9">
        <f t="shared" si="0"/>
        <v>150</v>
      </c>
      <c r="K5" s="10">
        <f t="shared" si="1"/>
        <v>5</v>
      </c>
    </row>
    <row r="6" spans="1:11" ht="54.95" customHeight="1" thickBot="1" x14ac:dyDescent="0.3">
      <c r="A6" s="5">
        <v>3</v>
      </c>
      <c r="B6" s="94" t="s">
        <v>422</v>
      </c>
      <c r="C6" s="95" t="s">
        <v>423</v>
      </c>
      <c r="D6" s="89">
        <v>0</v>
      </c>
      <c r="E6" s="89">
        <v>0</v>
      </c>
      <c r="F6" s="89">
        <v>140</v>
      </c>
      <c r="G6" s="89">
        <v>2</v>
      </c>
      <c r="H6" s="89">
        <v>0</v>
      </c>
      <c r="I6" s="89">
        <v>0</v>
      </c>
      <c r="J6" s="9">
        <f t="shared" si="0"/>
        <v>140</v>
      </c>
      <c r="K6" s="10">
        <f t="shared" si="1"/>
        <v>2</v>
      </c>
    </row>
    <row r="7" spans="1:11" ht="54.95" customHeight="1" thickBot="1" x14ac:dyDescent="0.3">
      <c r="A7" s="5">
        <v>4</v>
      </c>
      <c r="B7" s="6" t="s">
        <v>442</v>
      </c>
      <c r="C7" s="7" t="s">
        <v>443</v>
      </c>
      <c r="D7" s="8">
        <v>0</v>
      </c>
      <c r="E7" s="8">
        <v>0</v>
      </c>
      <c r="F7" s="8">
        <v>0</v>
      </c>
      <c r="G7" s="8">
        <v>0</v>
      </c>
      <c r="H7" s="8">
        <v>140</v>
      </c>
      <c r="I7" s="8">
        <v>1</v>
      </c>
      <c r="J7" s="9">
        <f t="shared" si="0"/>
        <v>140</v>
      </c>
      <c r="K7" s="10">
        <f t="shared" si="1"/>
        <v>1</v>
      </c>
    </row>
    <row r="8" spans="1:11" ht="54.95" customHeight="1" thickBot="1" x14ac:dyDescent="0.3">
      <c r="A8" s="5">
        <v>5</v>
      </c>
      <c r="B8" s="6" t="s">
        <v>445</v>
      </c>
      <c r="C8" s="7" t="s">
        <v>446</v>
      </c>
      <c r="D8" s="8">
        <v>0</v>
      </c>
      <c r="E8" s="8">
        <v>0</v>
      </c>
      <c r="F8" s="8">
        <v>0</v>
      </c>
      <c r="G8" s="8">
        <v>0</v>
      </c>
      <c r="H8" s="8">
        <v>135</v>
      </c>
      <c r="I8" s="8">
        <v>0</v>
      </c>
      <c r="J8" s="9">
        <f t="shared" si="0"/>
        <v>135</v>
      </c>
      <c r="K8" s="10">
        <f t="shared" si="1"/>
        <v>0</v>
      </c>
    </row>
    <row r="9" spans="1:11" ht="54.95" customHeight="1" thickBot="1" x14ac:dyDescent="0.3">
      <c r="A9" s="5">
        <v>6</v>
      </c>
      <c r="B9" s="6" t="s">
        <v>424</v>
      </c>
      <c r="C9" s="7" t="s">
        <v>119</v>
      </c>
      <c r="D9" s="8">
        <v>0</v>
      </c>
      <c r="E9" s="8">
        <v>0</v>
      </c>
      <c r="F9" s="8">
        <v>135</v>
      </c>
      <c r="G9" s="8">
        <v>-2</v>
      </c>
      <c r="H9" s="8">
        <v>0</v>
      </c>
      <c r="I9" s="8">
        <v>0</v>
      </c>
      <c r="J9" s="9">
        <f t="shared" si="0"/>
        <v>135</v>
      </c>
      <c r="K9" s="10">
        <f t="shared" si="1"/>
        <v>-2</v>
      </c>
    </row>
    <row r="10" spans="1:11" ht="54.95" customHeight="1" thickBot="1" x14ac:dyDescent="0.3">
      <c r="A10" s="5">
        <v>7</v>
      </c>
      <c r="B10" s="6" t="s">
        <v>447</v>
      </c>
      <c r="C10" s="7" t="s">
        <v>448</v>
      </c>
      <c r="D10" s="8">
        <v>0</v>
      </c>
      <c r="E10" s="8">
        <v>0</v>
      </c>
      <c r="F10" s="8">
        <v>0</v>
      </c>
      <c r="G10" s="8">
        <v>0</v>
      </c>
      <c r="H10" s="8">
        <v>130</v>
      </c>
      <c r="I10" s="8">
        <v>-2</v>
      </c>
      <c r="J10" s="9">
        <f t="shared" si="0"/>
        <v>130</v>
      </c>
      <c r="K10" s="10">
        <f t="shared" si="1"/>
        <v>-2</v>
      </c>
    </row>
    <row r="11" spans="1:11" ht="54.95" customHeight="1" thickBot="1" x14ac:dyDescent="0.3">
      <c r="A11" s="5">
        <v>8</v>
      </c>
      <c r="B11" s="6" t="s">
        <v>425</v>
      </c>
      <c r="C11" s="14" t="s">
        <v>426</v>
      </c>
      <c r="D11" s="8">
        <v>0</v>
      </c>
      <c r="E11" s="8">
        <v>0</v>
      </c>
      <c r="F11" s="8">
        <v>130</v>
      </c>
      <c r="G11" s="8">
        <v>-6</v>
      </c>
      <c r="H11" s="8">
        <v>0</v>
      </c>
      <c r="I11" s="8">
        <v>0</v>
      </c>
      <c r="J11" s="9">
        <f t="shared" si="0"/>
        <v>130</v>
      </c>
      <c r="K11" s="10">
        <f t="shared" si="1"/>
        <v>-6</v>
      </c>
    </row>
    <row r="12" spans="1:11" ht="54.95" customHeight="1" thickBot="1" x14ac:dyDescent="0.3">
      <c r="A12" s="5">
        <v>9</v>
      </c>
      <c r="B12" s="6" t="s">
        <v>444</v>
      </c>
      <c r="C12" s="7" t="s">
        <v>432</v>
      </c>
      <c r="D12" s="8">
        <v>0</v>
      </c>
      <c r="E12" s="8">
        <v>0</v>
      </c>
      <c r="F12" s="8">
        <v>0</v>
      </c>
      <c r="G12" s="8">
        <v>0</v>
      </c>
      <c r="H12" s="8">
        <v>125</v>
      </c>
      <c r="I12" s="8">
        <v>-4</v>
      </c>
      <c r="J12" s="9">
        <f t="shared" si="0"/>
        <v>125</v>
      </c>
      <c r="K12" s="10">
        <f t="shared" si="1"/>
        <v>-4</v>
      </c>
    </row>
  </sheetData>
  <sortState xmlns:xlrd2="http://schemas.microsoft.com/office/spreadsheetml/2017/richdata2" ref="B4:K12">
    <sortCondition descending="1" ref="J4:J12"/>
    <sortCondition descending="1" ref="K4:K12"/>
  </sortState>
  <mergeCells count="8">
    <mergeCell ref="A1:K1"/>
    <mergeCell ref="A2:B3"/>
    <mergeCell ref="C2:C3"/>
    <mergeCell ref="D2:D3"/>
    <mergeCell ref="F2:F3"/>
    <mergeCell ref="H2:H3"/>
    <mergeCell ref="J2:J3"/>
    <mergeCell ref="K2:K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DEB07-5569-4FE9-B5D2-406A2D339433}">
  <sheetPr>
    <tabColor theme="7" tint="0.39997558519241921"/>
  </sheetPr>
  <dimension ref="A1:K12"/>
  <sheetViews>
    <sheetView zoomScale="83" zoomScaleNormal="83" workbookViewId="0">
      <selection activeCell="K13" sqref="A13:K13"/>
    </sheetView>
  </sheetViews>
  <sheetFormatPr baseColWidth="10" defaultColWidth="10.85546875" defaultRowHeight="15" x14ac:dyDescent="0.25"/>
  <cols>
    <col min="1" max="1" width="5.7109375" customWidth="1"/>
    <col min="2" max="3" width="25.7109375" customWidth="1"/>
  </cols>
  <sheetData>
    <row r="1" spans="1:11" ht="100.35" customHeight="1" thickBot="1" x14ac:dyDescent="0.3">
      <c r="A1" s="106" t="s">
        <v>281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ht="45" customHeight="1" thickBot="1" x14ac:dyDescent="0.3">
      <c r="A2" s="108" t="s">
        <v>267</v>
      </c>
      <c r="B2" s="108"/>
      <c r="C2" s="109" t="s">
        <v>0</v>
      </c>
      <c r="D2" s="110" t="s">
        <v>112</v>
      </c>
      <c r="E2" s="1" t="s">
        <v>1</v>
      </c>
      <c r="F2" s="110" t="s">
        <v>116</v>
      </c>
      <c r="G2" s="1" t="s">
        <v>1</v>
      </c>
      <c r="H2" s="110" t="s">
        <v>115</v>
      </c>
      <c r="I2" s="2" t="s">
        <v>1</v>
      </c>
      <c r="J2" s="111" t="s">
        <v>2</v>
      </c>
      <c r="K2" s="112" t="s">
        <v>3</v>
      </c>
    </row>
    <row r="3" spans="1:11" ht="45" customHeight="1" thickBot="1" x14ac:dyDescent="0.3">
      <c r="A3" s="108"/>
      <c r="B3" s="108"/>
      <c r="C3" s="109"/>
      <c r="D3" s="110"/>
      <c r="E3" s="3" t="s">
        <v>4</v>
      </c>
      <c r="F3" s="110"/>
      <c r="G3" s="3" t="s">
        <v>4</v>
      </c>
      <c r="H3" s="110"/>
      <c r="I3" s="4" t="s">
        <v>4</v>
      </c>
      <c r="J3" s="111"/>
      <c r="K3" s="112"/>
    </row>
    <row r="4" spans="1:11" ht="45" customHeight="1" thickBot="1" x14ac:dyDescent="0.3">
      <c r="A4" s="5">
        <v>1</v>
      </c>
      <c r="B4" s="87" t="s">
        <v>258</v>
      </c>
      <c r="C4" s="88" t="s">
        <v>75</v>
      </c>
      <c r="D4" s="89">
        <v>150</v>
      </c>
      <c r="E4" s="89">
        <v>3</v>
      </c>
      <c r="F4" s="89">
        <v>135</v>
      </c>
      <c r="G4" s="89">
        <v>1</v>
      </c>
      <c r="H4" s="89">
        <v>140</v>
      </c>
      <c r="I4" s="89">
        <v>-2</v>
      </c>
      <c r="J4" s="9">
        <f t="shared" ref="J4:K7" si="0">SUM(D4+F4+H4)</f>
        <v>425</v>
      </c>
      <c r="K4" s="58">
        <f t="shared" si="0"/>
        <v>2</v>
      </c>
    </row>
    <row r="5" spans="1:11" ht="45" customHeight="1" thickBot="1" x14ac:dyDescent="0.3">
      <c r="A5" s="5">
        <v>2</v>
      </c>
      <c r="B5" s="87" t="s">
        <v>259</v>
      </c>
      <c r="C5" s="88" t="s">
        <v>5</v>
      </c>
      <c r="D5" s="89">
        <v>140</v>
      </c>
      <c r="E5" s="89">
        <v>7</v>
      </c>
      <c r="F5" s="89">
        <v>130</v>
      </c>
      <c r="G5" s="89">
        <v>-1</v>
      </c>
      <c r="H5" s="89">
        <v>150</v>
      </c>
      <c r="I5" s="89">
        <v>2</v>
      </c>
      <c r="J5" s="9">
        <f t="shared" si="0"/>
        <v>420</v>
      </c>
      <c r="K5" s="58">
        <f t="shared" si="0"/>
        <v>8</v>
      </c>
    </row>
    <row r="6" spans="1:11" ht="45" customHeight="1" thickBot="1" x14ac:dyDescent="0.3">
      <c r="A6" s="5">
        <v>3</v>
      </c>
      <c r="B6" s="87" t="s">
        <v>260</v>
      </c>
      <c r="C6" s="88" t="s">
        <v>6</v>
      </c>
      <c r="D6" s="89">
        <v>135</v>
      </c>
      <c r="E6" s="89">
        <v>0</v>
      </c>
      <c r="F6" s="89">
        <v>125</v>
      </c>
      <c r="G6" s="89">
        <v>-6</v>
      </c>
      <c r="H6" s="89">
        <v>0</v>
      </c>
      <c r="I6" s="89">
        <v>0</v>
      </c>
      <c r="J6" s="9">
        <f t="shared" si="0"/>
        <v>260</v>
      </c>
      <c r="K6" s="58">
        <f t="shared" si="0"/>
        <v>-6</v>
      </c>
    </row>
    <row r="7" spans="1:11" ht="45" customHeight="1" thickBot="1" x14ac:dyDescent="0.3">
      <c r="A7" s="5">
        <v>4</v>
      </c>
      <c r="B7" s="13" t="s">
        <v>263</v>
      </c>
      <c r="C7" s="57" t="s">
        <v>7</v>
      </c>
      <c r="D7" s="8">
        <v>130</v>
      </c>
      <c r="E7" s="8">
        <v>-2</v>
      </c>
      <c r="F7" s="8">
        <v>125</v>
      </c>
      <c r="G7" s="8">
        <v>-5</v>
      </c>
      <c r="H7" s="8">
        <v>0</v>
      </c>
      <c r="I7" s="8">
        <v>0</v>
      </c>
      <c r="J7" s="9">
        <f t="shared" si="0"/>
        <v>255</v>
      </c>
      <c r="K7" s="58">
        <f t="shared" si="0"/>
        <v>-7</v>
      </c>
    </row>
    <row r="8" spans="1:11" ht="45" customHeight="1" thickBot="1" x14ac:dyDescent="0.3">
      <c r="A8" s="12">
        <v>5</v>
      </c>
      <c r="B8" s="13" t="s">
        <v>264</v>
      </c>
      <c r="C8" s="57" t="s">
        <v>6</v>
      </c>
      <c r="D8" s="8">
        <v>130</v>
      </c>
      <c r="E8" s="8">
        <v>2</v>
      </c>
      <c r="F8" s="8">
        <v>0</v>
      </c>
      <c r="G8" s="8">
        <v>0</v>
      </c>
      <c r="H8" s="8">
        <v>0</v>
      </c>
      <c r="I8" s="8">
        <v>0</v>
      </c>
      <c r="J8" s="9">
        <v>130</v>
      </c>
      <c r="K8" s="58">
        <v>2</v>
      </c>
    </row>
    <row r="9" spans="1:11" ht="45" customHeight="1" thickBot="1" x14ac:dyDescent="0.3">
      <c r="A9" s="5">
        <v>6</v>
      </c>
      <c r="B9" s="13" t="s">
        <v>261</v>
      </c>
      <c r="C9" s="57" t="s">
        <v>262</v>
      </c>
      <c r="D9" s="8">
        <v>130</v>
      </c>
      <c r="E9" s="8">
        <v>-2</v>
      </c>
      <c r="F9" s="8">
        <v>0</v>
      </c>
      <c r="G9" s="8">
        <v>0</v>
      </c>
      <c r="H9" s="8">
        <v>0</v>
      </c>
      <c r="I9" s="8">
        <v>0</v>
      </c>
      <c r="J9" s="9">
        <f t="shared" ref="J9:K12" si="1">SUM(D9+F9+H9)</f>
        <v>130</v>
      </c>
      <c r="K9" s="59">
        <f t="shared" si="1"/>
        <v>-2</v>
      </c>
    </row>
    <row r="10" spans="1:11" ht="45" customHeight="1" thickBot="1" x14ac:dyDescent="0.3">
      <c r="A10" s="5">
        <v>7</v>
      </c>
      <c r="B10" s="13" t="s">
        <v>297</v>
      </c>
      <c r="C10" s="57" t="s">
        <v>119</v>
      </c>
      <c r="D10" s="8">
        <v>0</v>
      </c>
      <c r="E10" s="8">
        <v>0</v>
      </c>
      <c r="F10" s="8">
        <v>130</v>
      </c>
      <c r="G10" s="8">
        <v>-2</v>
      </c>
      <c r="H10" s="8">
        <v>0</v>
      </c>
      <c r="I10" s="8">
        <v>0</v>
      </c>
      <c r="J10" s="9">
        <f t="shared" si="1"/>
        <v>130</v>
      </c>
      <c r="K10" s="58">
        <f t="shared" si="1"/>
        <v>-2</v>
      </c>
    </row>
    <row r="11" spans="1:11" ht="45" customHeight="1" thickBot="1" x14ac:dyDescent="0.3">
      <c r="A11" s="12">
        <v>8</v>
      </c>
      <c r="B11" s="13" t="s">
        <v>265</v>
      </c>
      <c r="C11" s="57" t="s">
        <v>7</v>
      </c>
      <c r="D11" s="8">
        <v>125</v>
      </c>
      <c r="E11" s="8">
        <v>-2</v>
      </c>
      <c r="F11" s="8">
        <v>0</v>
      </c>
      <c r="G11" s="8">
        <v>0</v>
      </c>
      <c r="H11" s="8">
        <v>0</v>
      </c>
      <c r="I11" s="8">
        <v>0</v>
      </c>
      <c r="J11" s="9">
        <f t="shared" si="1"/>
        <v>125</v>
      </c>
      <c r="K11" s="58">
        <f t="shared" si="1"/>
        <v>-2</v>
      </c>
    </row>
    <row r="12" spans="1:11" ht="45" customHeight="1" thickBot="1" x14ac:dyDescent="0.3">
      <c r="A12" s="5">
        <v>9</v>
      </c>
      <c r="B12" s="13" t="s">
        <v>266</v>
      </c>
      <c r="C12" s="57" t="s">
        <v>8</v>
      </c>
      <c r="D12" s="8">
        <v>115</v>
      </c>
      <c r="E12" s="8">
        <v>-6</v>
      </c>
      <c r="F12" s="15">
        <v>0</v>
      </c>
      <c r="G12" s="15">
        <v>0</v>
      </c>
      <c r="H12" s="15">
        <v>0</v>
      </c>
      <c r="I12" s="15">
        <v>0</v>
      </c>
      <c r="J12" s="9">
        <f t="shared" si="1"/>
        <v>115</v>
      </c>
      <c r="K12" s="58">
        <f t="shared" si="1"/>
        <v>-6</v>
      </c>
    </row>
  </sheetData>
  <sortState xmlns:xlrd2="http://schemas.microsoft.com/office/spreadsheetml/2017/richdata2" ref="B4:K12">
    <sortCondition descending="1" ref="J4:J12"/>
    <sortCondition descending="1" ref="K4:K12"/>
  </sortState>
  <mergeCells count="8">
    <mergeCell ref="A1:K1"/>
    <mergeCell ref="A2:B3"/>
    <mergeCell ref="C2:C3"/>
    <mergeCell ref="D2:D3"/>
    <mergeCell ref="F2:F3"/>
    <mergeCell ref="H2:H3"/>
    <mergeCell ref="J2:J3"/>
    <mergeCell ref="K2:K3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84431-F996-468E-B2DE-61F0D7FEDCFA}">
  <sheetPr>
    <tabColor theme="2" tint="-0.249977111117893"/>
  </sheetPr>
  <dimension ref="A1:K21"/>
  <sheetViews>
    <sheetView topLeftCell="A10" zoomScale="95" zoomScaleNormal="95" workbookViewId="0">
      <selection activeCell="I11" sqref="I11"/>
    </sheetView>
  </sheetViews>
  <sheetFormatPr baseColWidth="10" defaultColWidth="10.85546875" defaultRowHeight="15" x14ac:dyDescent="0.25"/>
  <cols>
    <col min="1" max="1" width="5.7109375" customWidth="1"/>
    <col min="2" max="3" width="25.7109375" customWidth="1"/>
  </cols>
  <sheetData>
    <row r="1" spans="1:11" ht="100.35" customHeight="1" thickBot="1" x14ac:dyDescent="0.3">
      <c r="A1" s="106" t="s">
        <v>268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ht="45" customHeight="1" thickBot="1" x14ac:dyDescent="0.3">
      <c r="A2" s="108" t="s">
        <v>239</v>
      </c>
      <c r="B2" s="108"/>
      <c r="C2" s="109" t="s">
        <v>0</v>
      </c>
      <c r="D2" s="110" t="s">
        <v>112</v>
      </c>
      <c r="E2" s="1" t="s">
        <v>1</v>
      </c>
      <c r="F2" s="110" t="s">
        <v>113</v>
      </c>
      <c r="G2" s="1" t="s">
        <v>1</v>
      </c>
      <c r="H2" s="110" t="s">
        <v>114</v>
      </c>
      <c r="I2" s="2" t="s">
        <v>1</v>
      </c>
      <c r="J2" s="111" t="s">
        <v>2</v>
      </c>
      <c r="K2" s="112" t="s">
        <v>3</v>
      </c>
    </row>
    <row r="3" spans="1:11" ht="45" customHeight="1" thickBot="1" x14ac:dyDescent="0.3">
      <c r="A3" s="108"/>
      <c r="B3" s="108"/>
      <c r="C3" s="109"/>
      <c r="D3" s="110"/>
      <c r="E3" s="3" t="s">
        <v>4</v>
      </c>
      <c r="F3" s="110"/>
      <c r="G3" s="3" t="s">
        <v>4</v>
      </c>
      <c r="H3" s="110"/>
      <c r="I3" s="4" t="s">
        <v>4</v>
      </c>
      <c r="J3" s="111"/>
      <c r="K3" s="112"/>
    </row>
    <row r="4" spans="1:11" ht="45" customHeight="1" thickBot="1" x14ac:dyDescent="0.3">
      <c r="A4" s="5">
        <v>1</v>
      </c>
      <c r="B4" s="94" t="s">
        <v>246</v>
      </c>
      <c r="C4" s="95" t="s">
        <v>100</v>
      </c>
      <c r="D4" s="89">
        <v>130</v>
      </c>
      <c r="E4" s="89">
        <v>-2</v>
      </c>
      <c r="F4" s="89">
        <v>130</v>
      </c>
      <c r="G4" s="89">
        <v>0</v>
      </c>
      <c r="H4" s="89">
        <v>130</v>
      </c>
      <c r="I4" s="89">
        <v>-2</v>
      </c>
      <c r="J4" s="9">
        <f t="shared" ref="J4:J13" si="0">SUM(D4+F4+H4)</f>
        <v>390</v>
      </c>
      <c r="K4" s="10">
        <f t="shared" ref="K4:K13" si="1">SUM(E4+G4+I4)</f>
        <v>-4</v>
      </c>
    </row>
    <row r="5" spans="1:11" ht="45" customHeight="1" thickBot="1" x14ac:dyDescent="0.3">
      <c r="A5" s="5">
        <v>2</v>
      </c>
      <c r="B5" s="94" t="s">
        <v>240</v>
      </c>
      <c r="C5" s="95" t="s">
        <v>241</v>
      </c>
      <c r="D5" s="89">
        <v>150</v>
      </c>
      <c r="E5" s="89">
        <v>3</v>
      </c>
      <c r="F5" s="89">
        <v>140</v>
      </c>
      <c r="G5" s="89">
        <v>4</v>
      </c>
      <c r="H5" s="89">
        <v>0</v>
      </c>
      <c r="I5" s="89">
        <v>0</v>
      </c>
      <c r="J5" s="9">
        <f t="shared" si="0"/>
        <v>290</v>
      </c>
      <c r="K5" s="10">
        <f t="shared" si="1"/>
        <v>7</v>
      </c>
    </row>
    <row r="6" spans="1:11" ht="45" customHeight="1" thickBot="1" x14ac:dyDescent="0.3">
      <c r="A6" s="5">
        <v>3</v>
      </c>
      <c r="B6" s="94" t="s">
        <v>242</v>
      </c>
      <c r="C6" s="95" t="s">
        <v>119</v>
      </c>
      <c r="D6" s="89">
        <v>140</v>
      </c>
      <c r="E6" s="89">
        <v>4</v>
      </c>
      <c r="F6" s="89">
        <v>0</v>
      </c>
      <c r="G6" s="89">
        <v>0</v>
      </c>
      <c r="H6" s="89">
        <v>135</v>
      </c>
      <c r="I6" s="89">
        <v>3</v>
      </c>
      <c r="J6" s="9">
        <f t="shared" si="0"/>
        <v>275</v>
      </c>
      <c r="K6" s="10">
        <f t="shared" si="1"/>
        <v>7</v>
      </c>
    </row>
    <row r="7" spans="1:11" ht="45" customHeight="1" thickBot="1" x14ac:dyDescent="0.3">
      <c r="A7" s="5">
        <v>4</v>
      </c>
      <c r="B7" s="6" t="s">
        <v>244</v>
      </c>
      <c r="C7" s="7" t="s">
        <v>100</v>
      </c>
      <c r="D7" s="8">
        <v>130</v>
      </c>
      <c r="E7" s="8">
        <v>-1</v>
      </c>
      <c r="F7" s="8">
        <v>130</v>
      </c>
      <c r="G7" s="8">
        <v>1</v>
      </c>
      <c r="H7" s="8">
        <v>0</v>
      </c>
      <c r="I7" s="8">
        <v>0</v>
      </c>
      <c r="J7" s="9">
        <f t="shared" si="0"/>
        <v>260</v>
      </c>
      <c r="K7" s="10">
        <f t="shared" si="1"/>
        <v>0</v>
      </c>
    </row>
    <row r="8" spans="1:11" ht="45" customHeight="1" thickBot="1" x14ac:dyDescent="0.3">
      <c r="A8" s="5">
        <v>5</v>
      </c>
      <c r="B8" s="6" t="s">
        <v>415</v>
      </c>
      <c r="C8" s="14" t="s">
        <v>119</v>
      </c>
      <c r="D8" s="8">
        <v>0</v>
      </c>
      <c r="E8" s="8">
        <v>0</v>
      </c>
      <c r="F8" s="8">
        <v>150</v>
      </c>
      <c r="G8" s="8">
        <v>4</v>
      </c>
      <c r="H8" s="8">
        <v>0</v>
      </c>
      <c r="I8" s="8">
        <v>0</v>
      </c>
      <c r="J8" s="9">
        <f t="shared" si="0"/>
        <v>150</v>
      </c>
      <c r="K8" s="10">
        <f t="shared" si="1"/>
        <v>4</v>
      </c>
    </row>
    <row r="9" spans="1:11" ht="45" customHeight="1" thickBot="1" x14ac:dyDescent="0.3">
      <c r="A9" s="5">
        <v>6</v>
      </c>
      <c r="B9" s="6" t="s">
        <v>492</v>
      </c>
      <c r="C9" s="14" t="s">
        <v>499</v>
      </c>
      <c r="D9" s="8">
        <v>0</v>
      </c>
      <c r="E9" s="8">
        <v>0</v>
      </c>
      <c r="F9" s="8">
        <v>0</v>
      </c>
      <c r="G9" s="8">
        <v>0</v>
      </c>
      <c r="H9" s="8">
        <v>150</v>
      </c>
      <c r="I9" s="8">
        <v>5</v>
      </c>
      <c r="J9" s="9">
        <f t="shared" si="0"/>
        <v>150</v>
      </c>
      <c r="K9" s="10">
        <f t="shared" si="1"/>
        <v>5</v>
      </c>
    </row>
    <row r="10" spans="1:11" ht="45" customHeight="1" thickBot="1" x14ac:dyDescent="0.3">
      <c r="A10" s="12">
        <v>7</v>
      </c>
      <c r="B10" s="6" t="s">
        <v>494</v>
      </c>
      <c r="C10" s="14" t="s">
        <v>498</v>
      </c>
      <c r="D10" s="8">
        <v>0</v>
      </c>
      <c r="E10" s="8">
        <v>0</v>
      </c>
      <c r="F10" s="8">
        <v>0</v>
      </c>
      <c r="G10" s="8">
        <v>0</v>
      </c>
      <c r="H10" s="8">
        <v>140</v>
      </c>
      <c r="I10" s="8">
        <v>5</v>
      </c>
      <c r="J10" s="9">
        <f t="shared" si="0"/>
        <v>140</v>
      </c>
      <c r="K10" s="10">
        <f t="shared" si="1"/>
        <v>5</v>
      </c>
    </row>
    <row r="11" spans="1:11" ht="45" customHeight="1" thickBot="1" x14ac:dyDescent="0.3">
      <c r="A11" s="5">
        <v>8</v>
      </c>
      <c r="B11" s="6" t="s">
        <v>416</v>
      </c>
      <c r="C11" s="14" t="s">
        <v>78</v>
      </c>
      <c r="D11" s="8">
        <v>0</v>
      </c>
      <c r="E11" s="8">
        <v>0</v>
      </c>
      <c r="F11" s="8">
        <v>135</v>
      </c>
      <c r="G11" s="8">
        <v>3</v>
      </c>
      <c r="H11" s="8">
        <v>0</v>
      </c>
      <c r="I11" s="8">
        <v>0</v>
      </c>
      <c r="J11" s="9">
        <f t="shared" si="0"/>
        <v>135</v>
      </c>
      <c r="K11" s="10">
        <f t="shared" si="1"/>
        <v>3</v>
      </c>
    </row>
    <row r="12" spans="1:11" ht="45" customHeight="1" thickBot="1" x14ac:dyDescent="0.3">
      <c r="A12" s="5">
        <v>9</v>
      </c>
      <c r="B12" s="6" t="s">
        <v>497</v>
      </c>
      <c r="C12" s="14" t="s">
        <v>232</v>
      </c>
      <c r="D12" s="8">
        <v>0</v>
      </c>
      <c r="E12" s="8">
        <v>0</v>
      </c>
      <c r="F12" s="8">
        <v>0</v>
      </c>
      <c r="G12" s="8">
        <v>0</v>
      </c>
      <c r="H12" s="8">
        <v>135</v>
      </c>
      <c r="I12" s="8">
        <v>2</v>
      </c>
      <c r="J12" s="9">
        <f t="shared" si="0"/>
        <v>135</v>
      </c>
      <c r="K12" s="10">
        <f t="shared" si="1"/>
        <v>2</v>
      </c>
    </row>
    <row r="13" spans="1:11" ht="45" customHeight="1" thickBot="1" x14ac:dyDescent="0.3">
      <c r="A13" s="5">
        <v>10</v>
      </c>
      <c r="B13" s="6" t="s">
        <v>243</v>
      </c>
      <c r="C13" s="7" t="s">
        <v>142</v>
      </c>
      <c r="D13" s="8">
        <v>135</v>
      </c>
      <c r="E13" s="8">
        <v>-1</v>
      </c>
      <c r="F13" s="8">
        <v>0</v>
      </c>
      <c r="G13" s="8">
        <v>0</v>
      </c>
      <c r="H13" s="8">
        <v>0</v>
      </c>
      <c r="I13" s="8">
        <v>0</v>
      </c>
      <c r="J13" s="9">
        <f t="shared" si="0"/>
        <v>135</v>
      </c>
      <c r="K13" s="11">
        <f t="shared" si="1"/>
        <v>-1</v>
      </c>
    </row>
    <row r="14" spans="1:11" ht="45" customHeight="1" thickBot="1" x14ac:dyDescent="0.3">
      <c r="A14" s="12">
        <v>11</v>
      </c>
      <c r="B14" s="6" t="s">
        <v>245</v>
      </c>
      <c r="C14" s="7" t="s">
        <v>80</v>
      </c>
      <c r="D14" s="8">
        <v>130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9">
        <v>130</v>
      </c>
      <c r="K14" s="10">
        <v>0</v>
      </c>
    </row>
    <row r="15" spans="1:11" ht="45" customHeight="1" thickBot="1" x14ac:dyDescent="0.3">
      <c r="A15" s="5">
        <v>12</v>
      </c>
      <c r="B15" s="6" t="s">
        <v>417</v>
      </c>
      <c r="C15" s="14" t="s">
        <v>119</v>
      </c>
      <c r="D15" s="8">
        <v>0</v>
      </c>
      <c r="E15" s="8">
        <v>0</v>
      </c>
      <c r="F15" s="8">
        <v>130</v>
      </c>
      <c r="G15" s="8">
        <v>0</v>
      </c>
      <c r="H15" s="8">
        <v>0</v>
      </c>
      <c r="I15" s="8">
        <v>0</v>
      </c>
      <c r="J15" s="9">
        <f t="shared" ref="J15:K21" si="2">SUM(D15+F15+H15)</f>
        <v>130</v>
      </c>
      <c r="K15" s="10">
        <f t="shared" si="2"/>
        <v>0</v>
      </c>
    </row>
    <row r="16" spans="1:11" ht="45" customHeight="1" thickBot="1" x14ac:dyDescent="0.3">
      <c r="A16" s="5">
        <v>13</v>
      </c>
      <c r="B16" s="6" t="s">
        <v>493</v>
      </c>
      <c r="C16" s="14" t="s">
        <v>500</v>
      </c>
      <c r="D16" s="8">
        <v>0</v>
      </c>
      <c r="E16" s="8">
        <v>0</v>
      </c>
      <c r="F16" s="8">
        <v>0</v>
      </c>
      <c r="G16" s="8">
        <v>0</v>
      </c>
      <c r="H16" s="8">
        <v>130</v>
      </c>
      <c r="I16" s="8">
        <v>-1</v>
      </c>
      <c r="J16" s="9">
        <f t="shared" si="2"/>
        <v>130</v>
      </c>
      <c r="K16" s="11">
        <f t="shared" si="2"/>
        <v>-1</v>
      </c>
    </row>
    <row r="17" spans="1:11" ht="45" customHeight="1" thickBot="1" x14ac:dyDescent="0.3">
      <c r="A17" s="5">
        <v>14</v>
      </c>
      <c r="B17" s="6" t="s">
        <v>247</v>
      </c>
      <c r="C17" s="7" t="s">
        <v>80</v>
      </c>
      <c r="D17" s="8">
        <v>125</v>
      </c>
      <c r="E17" s="8">
        <v>-4</v>
      </c>
      <c r="F17" s="8">
        <v>0</v>
      </c>
      <c r="G17" s="8">
        <v>0</v>
      </c>
      <c r="H17" s="8">
        <v>0</v>
      </c>
      <c r="I17" s="8">
        <v>0</v>
      </c>
      <c r="J17" s="9">
        <f t="shared" si="2"/>
        <v>125</v>
      </c>
      <c r="K17" s="11">
        <f t="shared" si="2"/>
        <v>-4</v>
      </c>
    </row>
    <row r="18" spans="1:11" ht="45" customHeight="1" thickBot="1" x14ac:dyDescent="0.3">
      <c r="A18" s="5">
        <v>15</v>
      </c>
      <c r="B18" s="6" t="s">
        <v>418</v>
      </c>
      <c r="C18" s="14" t="s">
        <v>100</v>
      </c>
      <c r="D18" s="8">
        <v>0</v>
      </c>
      <c r="E18" s="8">
        <v>0</v>
      </c>
      <c r="F18" s="8">
        <v>125</v>
      </c>
      <c r="G18" s="8">
        <v>-4</v>
      </c>
      <c r="H18" s="8">
        <v>0</v>
      </c>
      <c r="I18" s="8">
        <v>0</v>
      </c>
      <c r="J18" s="9">
        <f t="shared" si="2"/>
        <v>125</v>
      </c>
      <c r="K18" s="11">
        <f t="shared" si="2"/>
        <v>-4</v>
      </c>
    </row>
    <row r="19" spans="1:11" ht="45" customHeight="1" thickBot="1" x14ac:dyDescent="0.3">
      <c r="A19" s="5">
        <v>16</v>
      </c>
      <c r="B19" s="6" t="s">
        <v>419</v>
      </c>
      <c r="C19" s="14" t="s">
        <v>119</v>
      </c>
      <c r="D19" s="8">
        <v>0</v>
      </c>
      <c r="E19" s="8">
        <v>0</v>
      </c>
      <c r="F19" s="15">
        <v>125</v>
      </c>
      <c r="G19" s="8">
        <v>-4</v>
      </c>
      <c r="H19" s="8">
        <v>0</v>
      </c>
      <c r="I19" s="15">
        <v>0</v>
      </c>
      <c r="J19" s="9">
        <f t="shared" si="2"/>
        <v>125</v>
      </c>
      <c r="K19" s="11">
        <f t="shared" si="2"/>
        <v>-4</v>
      </c>
    </row>
    <row r="20" spans="1:11" ht="45" customHeight="1" thickBot="1" x14ac:dyDescent="0.3">
      <c r="A20" s="5">
        <v>17</v>
      </c>
      <c r="B20" s="6" t="s">
        <v>495</v>
      </c>
      <c r="C20" s="14" t="s">
        <v>80</v>
      </c>
      <c r="D20" s="8">
        <v>0</v>
      </c>
      <c r="E20" s="8">
        <v>0</v>
      </c>
      <c r="F20" s="8">
        <v>0</v>
      </c>
      <c r="G20" s="8">
        <v>0</v>
      </c>
      <c r="H20" s="8">
        <v>125</v>
      </c>
      <c r="I20" s="8">
        <v>-6</v>
      </c>
      <c r="J20" s="9">
        <f t="shared" si="2"/>
        <v>125</v>
      </c>
      <c r="K20" s="11">
        <f t="shared" si="2"/>
        <v>-6</v>
      </c>
    </row>
    <row r="21" spans="1:11" ht="45" customHeight="1" thickBot="1" x14ac:dyDescent="0.3">
      <c r="A21" s="5">
        <v>18</v>
      </c>
      <c r="B21" s="6" t="s">
        <v>496</v>
      </c>
      <c r="C21" s="14" t="s">
        <v>80</v>
      </c>
      <c r="D21" s="8">
        <v>0</v>
      </c>
      <c r="E21" s="8">
        <v>0</v>
      </c>
      <c r="F21" s="8">
        <v>0</v>
      </c>
      <c r="G21" s="8">
        <v>0</v>
      </c>
      <c r="H21" s="8">
        <v>125</v>
      </c>
      <c r="I21" s="8">
        <v>-6</v>
      </c>
      <c r="J21" s="9">
        <f t="shared" si="2"/>
        <v>125</v>
      </c>
      <c r="K21" s="11">
        <f t="shared" si="2"/>
        <v>-6</v>
      </c>
    </row>
  </sheetData>
  <sortState xmlns:xlrd2="http://schemas.microsoft.com/office/spreadsheetml/2017/richdata2" ref="B4:K21">
    <sortCondition descending="1" ref="J4:J21"/>
    <sortCondition descending="1" ref="K4:K21"/>
  </sortState>
  <mergeCells count="8">
    <mergeCell ref="A1:K1"/>
    <mergeCell ref="A2:B3"/>
    <mergeCell ref="C2:C3"/>
    <mergeCell ref="D2:D3"/>
    <mergeCell ref="F2:F3"/>
    <mergeCell ref="H2:H3"/>
    <mergeCell ref="J2:J3"/>
    <mergeCell ref="K2:K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6D812-4C3B-4F66-BED4-FA6CAA11F34C}">
  <sheetPr>
    <tabColor theme="7" tint="0.39997558519241921"/>
  </sheetPr>
  <dimension ref="A1:K20"/>
  <sheetViews>
    <sheetView zoomScale="76" zoomScaleNormal="76" workbookViewId="0">
      <selection activeCell="H6" sqref="H6"/>
    </sheetView>
  </sheetViews>
  <sheetFormatPr baseColWidth="10" defaultColWidth="10.85546875" defaultRowHeight="15" x14ac:dyDescent="0.25"/>
  <cols>
    <col min="1" max="1" width="5.7109375" customWidth="1"/>
    <col min="2" max="3" width="25.7109375" customWidth="1"/>
  </cols>
  <sheetData>
    <row r="1" spans="1:11" ht="100.35" customHeight="1" thickBot="1" x14ac:dyDescent="0.3">
      <c r="A1" s="113" t="s">
        <v>280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45" customHeight="1" thickBot="1" x14ac:dyDescent="0.3">
      <c r="A2" s="108" t="s">
        <v>256</v>
      </c>
      <c r="B2" s="108"/>
      <c r="C2" s="109" t="s">
        <v>0</v>
      </c>
      <c r="D2" s="110" t="s">
        <v>112</v>
      </c>
      <c r="E2" s="1" t="s">
        <v>1</v>
      </c>
      <c r="F2" s="110" t="s">
        <v>113</v>
      </c>
      <c r="G2" s="1" t="s">
        <v>1</v>
      </c>
      <c r="H2" s="110" t="s">
        <v>115</v>
      </c>
      <c r="I2" s="2" t="s">
        <v>1</v>
      </c>
      <c r="J2" s="111" t="s">
        <v>2</v>
      </c>
      <c r="K2" s="112" t="s">
        <v>3</v>
      </c>
    </row>
    <row r="3" spans="1:11" ht="45" customHeight="1" thickBot="1" x14ac:dyDescent="0.3">
      <c r="A3" s="108"/>
      <c r="B3" s="108"/>
      <c r="C3" s="109"/>
      <c r="D3" s="110"/>
      <c r="E3" s="3" t="s">
        <v>4</v>
      </c>
      <c r="F3" s="110"/>
      <c r="G3" s="3" t="s">
        <v>4</v>
      </c>
      <c r="H3" s="110"/>
      <c r="I3" s="4" t="s">
        <v>4</v>
      </c>
      <c r="J3" s="111"/>
      <c r="K3" s="112"/>
    </row>
    <row r="4" spans="1:11" ht="50.1" customHeight="1" thickBot="1" x14ac:dyDescent="0.3">
      <c r="A4" s="5">
        <v>1</v>
      </c>
      <c r="B4" s="87" t="s">
        <v>32</v>
      </c>
      <c r="C4" s="88" t="s">
        <v>8</v>
      </c>
      <c r="D4" s="89">
        <v>135</v>
      </c>
      <c r="E4" s="89">
        <v>3</v>
      </c>
      <c r="F4" s="89">
        <v>150</v>
      </c>
      <c r="G4" s="89">
        <v>6</v>
      </c>
      <c r="H4" s="89">
        <v>150</v>
      </c>
      <c r="I4" s="89">
        <v>6</v>
      </c>
      <c r="J4" s="9">
        <f t="shared" ref="J4:J20" si="0">SUM(D4+F4+H4)</f>
        <v>435</v>
      </c>
      <c r="K4" s="58">
        <f t="shared" ref="K4:K20" si="1">SUM(E4+G4+I4)</f>
        <v>15</v>
      </c>
    </row>
    <row r="5" spans="1:11" ht="50.1" customHeight="1" thickBot="1" x14ac:dyDescent="0.3">
      <c r="A5" s="5">
        <v>2</v>
      </c>
      <c r="B5" s="87" t="s">
        <v>37</v>
      </c>
      <c r="C5" s="88" t="s">
        <v>5</v>
      </c>
      <c r="D5" s="89">
        <v>125</v>
      </c>
      <c r="E5" s="89">
        <v>-4</v>
      </c>
      <c r="F5" s="89">
        <v>135</v>
      </c>
      <c r="G5" s="89">
        <v>3</v>
      </c>
      <c r="H5" s="89">
        <v>135</v>
      </c>
      <c r="I5" s="89">
        <v>0</v>
      </c>
      <c r="J5" s="9">
        <f t="shared" si="0"/>
        <v>395</v>
      </c>
      <c r="K5" s="58">
        <f t="shared" si="1"/>
        <v>-1</v>
      </c>
    </row>
    <row r="6" spans="1:11" ht="50.1" customHeight="1" thickBot="1" x14ac:dyDescent="0.3">
      <c r="A6" s="5">
        <v>3</v>
      </c>
      <c r="B6" s="87" t="s">
        <v>33</v>
      </c>
      <c r="C6" s="88" t="s">
        <v>27</v>
      </c>
      <c r="D6" s="89">
        <v>130</v>
      </c>
      <c r="E6" s="89">
        <v>1</v>
      </c>
      <c r="F6" s="89">
        <v>130</v>
      </c>
      <c r="G6" s="89">
        <v>2</v>
      </c>
      <c r="H6" s="89">
        <v>90</v>
      </c>
      <c r="I6" s="89">
        <v>5</v>
      </c>
      <c r="J6" s="9">
        <f t="shared" si="0"/>
        <v>350</v>
      </c>
      <c r="K6" s="58">
        <f t="shared" si="1"/>
        <v>8</v>
      </c>
    </row>
    <row r="7" spans="1:11" ht="50.1" customHeight="1" thickBot="1" x14ac:dyDescent="0.3">
      <c r="A7" s="5">
        <v>4</v>
      </c>
      <c r="B7" s="13" t="s">
        <v>35</v>
      </c>
      <c r="C7" s="57" t="s">
        <v>5</v>
      </c>
      <c r="D7" s="8">
        <v>130</v>
      </c>
      <c r="E7" s="8">
        <v>0</v>
      </c>
      <c r="F7" s="8">
        <v>130</v>
      </c>
      <c r="G7" s="8">
        <v>-2</v>
      </c>
      <c r="H7" s="8">
        <v>0</v>
      </c>
      <c r="I7" s="8">
        <v>0</v>
      </c>
      <c r="J7" s="9">
        <f t="shared" si="0"/>
        <v>260</v>
      </c>
      <c r="K7" s="58">
        <f t="shared" si="1"/>
        <v>-2</v>
      </c>
    </row>
    <row r="8" spans="1:11" ht="50.1" customHeight="1" thickBot="1" x14ac:dyDescent="0.3">
      <c r="A8" s="5">
        <v>5</v>
      </c>
      <c r="B8" s="13" t="s">
        <v>300</v>
      </c>
      <c r="C8" s="57" t="s">
        <v>301</v>
      </c>
      <c r="D8" s="8">
        <v>0</v>
      </c>
      <c r="E8" s="8">
        <v>0</v>
      </c>
      <c r="F8" s="8">
        <v>130</v>
      </c>
      <c r="G8" s="8">
        <v>0</v>
      </c>
      <c r="H8" s="8">
        <v>130</v>
      </c>
      <c r="I8" s="8">
        <v>-4</v>
      </c>
      <c r="J8" s="9">
        <f t="shared" si="0"/>
        <v>260</v>
      </c>
      <c r="K8" s="59">
        <f t="shared" si="1"/>
        <v>-4</v>
      </c>
    </row>
    <row r="9" spans="1:11" ht="50.1" customHeight="1" thickBot="1" x14ac:dyDescent="0.3">
      <c r="A9" s="12">
        <v>6</v>
      </c>
      <c r="B9" s="13" t="s">
        <v>36</v>
      </c>
      <c r="C9" s="57" t="s">
        <v>38</v>
      </c>
      <c r="D9" s="8">
        <v>125</v>
      </c>
      <c r="E9" s="8">
        <v>-2</v>
      </c>
      <c r="F9" s="8">
        <v>0</v>
      </c>
      <c r="G9" s="8">
        <v>0</v>
      </c>
      <c r="H9" s="8">
        <v>130</v>
      </c>
      <c r="I9" s="8">
        <v>-2</v>
      </c>
      <c r="J9" s="9">
        <f t="shared" si="0"/>
        <v>255</v>
      </c>
      <c r="K9" s="58">
        <f t="shared" si="1"/>
        <v>-4</v>
      </c>
    </row>
    <row r="10" spans="1:11" ht="50.1" customHeight="1" thickBot="1" x14ac:dyDescent="0.3">
      <c r="A10" s="5">
        <v>7</v>
      </c>
      <c r="B10" s="13" t="s">
        <v>40</v>
      </c>
      <c r="C10" s="57" t="s">
        <v>5</v>
      </c>
      <c r="D10" s="8">
        <v>115</v>
      </c>
      <c r="E10" s="8">
        <v>-4</v>
      </c>
      <c r="F10" s="8">
        <v>0</v>
      </c>
      <c r="G10" s="8">
        <v>0</v>
      </c>
      <c r="H10" s="8">
        <v>135</v>
      </c>
      <c r="I10" s="8">
        <v>1</v>
      </c>
      <c r="J10" s="9">
        <f t="shared" si="0"/>
        <v>250</v>
      </c>
      <c r="K10" s="58">
        <f t="shared" si="1"/>
        <v>-3</v>
      </c>
    </row>
    <row r="11" spans="1:11" ht="50.1" customHeight="1" thickBot="1" x14ac:dyDescent="0.3">
      <c r="A11" s="12">
        <v>8</v>
      </c>
      <c r="B11" s="13" t="s">
        <v>305</v>
      </c>
      <c r="C11" s="57" t="s">
        <v>127</v>
      </c>
      <c r="D11" s="8">
        <v>0</v>
      </c>
      <c r="E11" s="8">
        <v>0</v>
      </c>
      <c r="F11" s="8">
        <v>115</v>
      </c>
      <c r="G11" s="8">
        <v>-6</v>
      </c>
      <c r="H11" s="8">
        <v>125</v>
      </c>
      <c r="I11" s="8">
        <v>-6</v>
      </c>
      <c r="J11" s="9">
        <f t="shared" si="0"/>
        <v>240</v>
      </c>
      <c r="K11" s="58">
        <f t="shared" si="1"/>
        <v>-12</v>
      </c>
    </row>
    <row r="12" spans="1:11" ht="50.1" customHeight="1" thickBot="1" x14ac:dyDescent="0.3">
      <c r="A12" s="5">
        <v>9</v>
      </c>
      <c r="B12" s="13" t="s">
        <v>30</v>
      </c>
      <c r="C12" s="57" t="s">
        <v>7</v>
      </c>
      <c r="D12" s="8">
        <v>150</v>
      </c>
      <c r="E12" s="8">
        <v>3</v>
      </c>
      <c r="F12" s="8">
        <v>0</v>
      </c>
      <c r="G12" s="8">
        <v>0</v>
      </c>
      <c r="H12" s="8">
        <v>0</v>
      </c>
      <c r="I12" s="8">
        <v>0</v>
      </c>
      <c r="J12" s="9">
        <f t="shared" si="0"/>
        <v>150</v>
      </c>
      <c r="K12" s="59">
        <f t="shared" si="1"/>
        <v>3</v>
      </c>
    </row>
    <row r="13" spans="1:11" ht="50.1" customHeight="1" thickBot="1" x14ac:dyDescent="0.3">
      <c r="A13" s="12">
        <v>10</v>
      </c>
      <c r="B13" s="13" t="s">
        <v>31</v>
      </c>
      <c r="C13" s="57" t="s">
        <v>6</v>
      </c>
      <c r="D13" s="8">
        <v>140</v>
      </c>
      <c r="E13" s="8">
        <v>4</v>
      </c>
      <c r="F13" s="8">
        <v>0</v>
      </c>
      <c r="G13" s="8">
        <v>0</v>
      </c>
      <c r="H13" s="8">
        <v>0</v>
      </c>
      <c r="I13" s="8">
        <v>0</v>
      </c>
      <c r="J13" s="9">
        <f t="shared" si="0"/>
        <v>140</v>
      </c>
      <c r="K13" s="58">
        <f t="shared" si="1"/>
        <v>4</v>
      </c>
    </row>
    <row r="14" spans="1:11" ht="50.1" customHeight="1" thickBot="1" x14ac:dyDescent="0.3">
      <c r="A14" s="5">
        <v>11</v>
      </c>
      <c r="B14" s="13" t="s">
        <v>298</v>
      </c>
      <c r="C14" s="57" t="s">
        <v>6</v>
      </c>
      <c r="D14" s="8">
        <v>0</v>
      </c>
      <c r="E14" s="8">
        <v>0</v>
      </c>
      <c r="F14" s="8">
        <v>140</v>
      </c>
      <c r="G14" s="8">
        <v>4</v>
      </c>
      <c r="H14" s="8">
        <v>0</v>
      </c>
      <c r="I14" s="8">
        <v>0</v>
      </c>
      <c r="J14" s="9">
        <f t="shared" si="0"/>
        <v>140</v>
      </c>
      <c r="K14" s="58">
        <f t="shared" si="1"/>
        <v>4</v>
      </c>
    </row>
    <row r="15" spans="1:11" ht="50.1" customHeight="1" thickBot="1" x14ac:dyDescent="0.3">
      <c r="A15" s="5">
        <v>12</v>
      </c>
      <c r="B15" s="13" t="s">
        <v>299</v>
      </c>
      <c r="C15" s="57" t="s">
        <v>289</v>
      </c>
      <c r="D15" s="8">
        <v>0</v>
      </c>
      <c r="E15" s="8">
        <v>0</v>
      </c>
      <c r="F15" s="15">
        <v>135</v>
      </c>
      <c r="G15" s="8">
        <v>0</v>
      </c>
      <c r="H15" s="8">
        <v>0</v>
      </c>
      <c r="I15" s="15">
        <v>0</v>
      </c>
      <c r="J15" s="9">
        <f t="shared" si="0"/>
        <v>135</v>
      </c>
      <c r="K15" s="59">
        <f t="shared" si="1"/>
        <v>0</v>
      </c>
    </row>
    <row r="16" spans="1:11" ht="50.1" customHeight="1" thickBot="1" x14ac:dyDescent="0.3">
      <c r="A16" s="5">
        <v>13</v>
      </c>
      <c r="B16" s="13" t="s">
        <v>34</v>
      </c>
      <c r="C16" s="57" t="s">
        <v>6</v>
      </c>
      <c r="D16" s="8">
        <v>130</v>
      </c>
      <c r="E16" s="8">
        <v>1</v>
      </c>
      <c r="F16" s="8">
        <v>0</v>
      </c>
      <c r="G16" s="8">
        <v>0</v>
      </c>
      <c r="H16" s="8">
        <v>0</v>
      </c>
      <c r="I16" s="8">
        <v>0</v>
      </c>
      <c r="J16" s="9">
        <f t="shared" si="0"/>
        <v>130</v>
      </c>
      <c r="K16" s="59">
        <f t="shared" si="1"/>
        <v>1</v>
      </c>
    </row>
    <row r="17" spans="1:11" ht="50.1" customHeight="1" thickBot="1" x14ac:dyDescent="0.3">
      <c r="A17" s="5">
        <v>14</v>
      </c>
      <c r="B17" s="13" t="s">
        <v>450</v>
      </c>
      <c r="C17" s="57" t="s">
        <v>5</v>
      </c>
      <c r="D17" s="8">
        <v>0</v>
      </c>
      <c r="E17" s="8">
        <v>0</v>
      </c>
      <c r="F17" s="8">
        <v>0</v>
      </c>
      <c r="G17" s="8">
        <v>0</v>
      </c>
      <c r="H17" s="8">
        <v>130</v>
      </c>
      <c r="I17" s="8">
        <v>0</v>
      </c>
      <c r="J17" s="9">
        <f t="shared" si="0"/>
        <v>130</v>
      </c>
      <c r="K17" s="59">
        <f t="shared" si="1"/>
        <v>0</v>
      </c>
    </row>
    <row r="18" spans="1:11" ht="50.1" customHeight="1" thickBot="1" x14ac:dyDescent="0.3">
      <c r="A18" s="5">
        <v>15</v>
      </c>
      <c r="B18" s="13" t="s">
        <v>302</v>
      </c>
      <c r="C18" s="57" t="s">
        <v>303</v>
      </c>
      <c r="D18" s="8">
        <v>0</v>
      </c>
      <c r="E18" s="8">
        <v>0</v>
      </c>
      <c r="F18" s="8">
        <v>125</v>
      </c>
      <c r="G18" s="8">
        <v>-1</v>
      </c>
      <c r="H18" s="8">
        <v>0</v>
      </c>
      <c r="I18" s="8">
        <v>0</v>
      </c>
      <c r="J18" s="9">
        <f t="shared" si="0"/>
        <v>125</v>
      </c>
      <c r="K18" s="59">
        <f t="shared" si="1"/>
        <v>-1</v>
      </c>
    </row>
    <row r="19" spans="1:11" ht="50.1" customHeight="1" thickBot="1" x14ac:dyDescent="0.3">
      <c r="A19" s="5">
        <v>16</v>
      </c>
      <c r="B19" s="13" t="s">
        <v>39</v>
      </c>
      <c r="C19" s="57" t="s">
        <v>38</v>
      </c>
      <c r="D19" s="8">
        <v>125</v>
      </c>
      <c r="E19" s="8">
        <v>-4</v>
      </c>
      <c r="F19" s="15">
        <v>0</v>
      </c>
      <c r="G19" s="8">
        <v>0</v>
      </c>
      <c r="H19" s="8">
        <v>0</v>
      </c>
      <c r="I19" s="15">
        <v>0</v>
      </c>
      <c r="J19" s="9">
        <f t="shared" si="0"/>
        <v>125</v>
      </c>
      <c r="K19" s="59">
        <f t="shared" si="1"/>
        <v>-4</v>
      </c>
    </row>
    <row r="20" spans="1:11" ht="50.1" customHeight="1" thickBot="1" x14ac:dyDescent="0.3">
      <c r="A20" s="5">
        <v>17</v>
      </c>
      <c r="B20" s="13" t="s">
        <v>304</v>
      </c>
      <c r="C20" s="57" t="s">
        <v>289</v>
      </c>
      <c r="D20" s="8">
        <v>0</v>
      </c>
      <c r="E20" s="8">
        <v>0</v>
      </c>
      <c r="F20" s="8">
        <v>125</v>
      </c>
      <c r="G20" s="8">
        <v>-4</v>
      </c>
      <c r="H20" s="8">
        <v>0</v>
      </c>
      <c r="I20" s="8">
        <v>0</v>
      </c>
      <c r="J20" s="9">
        <f t="shared" si="0"/>
        <v>125</v>
      </c>
      <c r="K20" s="59">
        <f t="shared" si="1"/>
        <v>-4</v>
      </c>
    </row>
  </sheetData>
  <sortState xmlns:xlrd2="http://schemas.microsoft.com/office/spreadsheetml/2017/richdata2" ref="B4:K20">
    <sortCondition descending="1" ref="J4:J20"/>
    <sortCondition descending="1" ref="K4:K20"/>
  </sortState>
  <mergeCells count="8">
    <mergeCell ref="A1:K1"/>
    <mergeCell ref="A2:B3"/>
    <mergeCell ref="C2:C3"/>
    <mergeCell ref="D2:D3"/>
    <mergeCell ref="F2:F3"/>
    <mergeCell ref="H2:H3"/>
    <mergeCell ref="J2:J3"/>
    <mergeCell ref="K2:K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97744-AD9D-4CF9-B6CA-B787FBDAC939}">
  <sheetPr>
    <tabColor theme="7" tint="0.39997558519241921"/>
  </sheetPr>
  <dimension ref="A1:K11"/>
  <sheetViews>
    <sheetView zoomScale="73" zoomScaleNormal="73" workbookViewId="0">
      <selection activeCell="I9" sqref="I9"/>
    </sheetView>
  </sheetViews>
  <sheetFormatPr baseColWidth="10" defaultColWidth="10.85546875" defaultRowHeight="15" x14ac:dyDescent="0.25"/>
  <cols>
    <col min="1" max="1" width="5.7109375" customWidth="1"/>
    <col min="2" max="2" width="25.7109375" customWidth="1"/>
    <col min="3" max="3" width="30.7109375" customWidth="1"/>
  </cols>
  <sheetData>
    <row r="1" spans="1:11" ht="100.35" customHeight="1" thickBot="1" x14ac:dyDescent="0.3">
      <c r="A1" s="106" t="s">
        <v>279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ht="45" customHeight="1" thickBot="1" x14ac:dyDescent="0.3">
      <c r="A2" s="108" t="s">
        <v>255</v>
      </c>
      <c r="B2" s="108"/>
      <c r="C2" s="109" t="s">
        <v>0</v>
      </c>
      <c r="D2" s="110" t="s">
        <v>112</v>
      </c>
      <c r="E2" s="1" t="s">
        <v>1</v>
      </c>
      <c r="F2" s="110" t="s">
        <v>113</v>
      </c>
      <c r="G2" s="1" t="s">
        <v>1</v>
      </c>
      <c r="H2" s="110" t="s">
        <v>115</v>
      </c>
      <c r="I2" s="2" t="s">
        <v>1</v>
      </c>
      <c r="J2" s="111" t="s">
        <v>2</v>
      </c>
      <c r="K2" s="112" t="s">
        <v>3</v>
      </c>
    </row>
    <row r="3" spans="1:11" ht="45" customHeight="1" thickBot="1" x14ac:dyDescent="0.3">
      <c r="A3" s="108"/>
      <c r="B3" s="108"/>
      <c r="C3" s="109"/>
      <c r="D3" s="110"/>
      <c r="E3" s="3" t="s">
        <v>4</v>
      </c>
      <c r="F3" s="110"/>
      <c r="G3" s="3" t="s">
        <v>4</v>
      </c>
      <c r="H3" s="110"/>
      <c r="I3" s="4" t="s">
        <v>4</v>
      </c>
      <c r="J3" s="111"/>
      <c r="K3" s="112"/>
    </row>
    <row r="4" spans="1:11" ht="54.95" customHeight="1" thickBot="1" x14ac:dyDescent="0.3">
      <c r="A4" s="5">
        <v>1</v>
      </c>
      <c r="B4" s="87" t="s">
        <v>42</v>
      </c>
      <c r="C4" s="88" t="s">
        <v>43</v>
      </c>
      <c r="D4" s="89">
        <v>140</v>
      </c>
      <c r="E4" s="89">
        <v>0</v>
      </c>
      <c r="F4" s="89">
        <v>140</v>
      </c>
      <c r="G4" s="89">
        <v>-1</v>
      </c>
      <c r="H4" s="89">
        <v>150</v>
      </c>
      <c r="I4" s="89">
        <v>2</v>
      </c>
      <c r="J4" s="9">
        <f t="shared" ref="J4:K11" si="0">SUM(D4+F4+H4)</f>
        <v>430</v>
      </c>
      <c r="K4" s="58">
        <f t="shared" si="0"/>
        <v>1</v>
      </c>
    </row>
    <row r="5" spans="1:11" ht="54.95" customHeight="1" thickBot="1" x14ac:dyDescent="0.3">
      <c r="A5" s="5">
        <v>2</v>
      </c>
      <c r="B5" s="87" t="s">
        <v>41</v>
      </c>
      <c r="C5" s="88" t="s">
        <v>6</v>
      </c>
      <c r="D5" s="89">
        <v>150</v>
      </c>
      <c r="E5" s="89">
        <v>7</v>
      </c>
      <c r="F5" s="89">
        <v>0</v>
      </c>
      <c r="G5" s="89">
        <v>0</v>
      </c>
      <c r="H5" s="89">
        <v>0</v>
      </c>
      <c r="I5" s="89">
        <v>0</v>
      </c>
      <c r="J5" s="9">
        <f t="shared" si="0"/>
        <v>150</v>
      </c>
      <c r="K5" s="58">
        <f t="shared" si="0"/>
        <v>7</v>
      </c>
    </row>
    <row r="6" spans="1:11" ht="54.95" customHeight="1" thickBot="1" x14ac:dyDescent="0.3">
      <c r="A6" s="5">
        <v>3</v>
      </c>
      <c r="B6" s="87" t="s">
        <v>451</v>
      </c>
      <c r="C6" s="88" t="s">
        <v>452</v>
      </c>
      <c r="D6" s="89">
        <v>0</v>
      </c>
      <c r="E6" s="89">
        <v>0</v>
      </c>
      <c r="F6" s="89">
        <v>0</v>
      </c>
      <c r="G6" s="89">
        <v>0</v>
      </c>
      <c r="H6" s="89">
        <v>140</v>
      </c>
      <c r="I6" s="89">
        <v>-2</v>
      </c>
      <c r="J6" s="9">
        <f t="shared" si="0"/>
        <v>140</v>
      </c>
      <c r="K6" s="58">
        <f t="shared" si="0"/>
        <v>-2</v>
      </c>
    </row>
    <row r="7" spans="1:11" ht="54.95" customHeight="1" thickBot="1" x14ac:dyDescent="0.3">
      <c r="A7" s="5">
        <v>4</v>
      </c>
      <c r="B7" s="13" t="s">
        <v>44</v>
      </c>
      <c r="C7" s="57" t="s">
        <v>5</v>
      </c>
      <c r="D7" s="8">
        <v>135</v>
      </c>
      <c r="E7" s="8">
        <v>2</v>
      </c>
      <c r="F7" s="8">
        <v>0</v>
      </c>
      <c r="G7" s="8">
        <v>0</v>
      </c>
      <c r="H7" s="8">
        <v>0</v>
      </c>
      <c r="I7" s="8">
        <v>0</v>
      </c>
      <c r="J7" s="9">
        <f t="shared" si="0"/>
        <v>135</v>
      </c>
      <c r="K7" s="59">
        <f t="shared" si="0"/>
        <v>2</v>
      </c>
    </row>
    <row r="8" spans="1:11" ht="54.95" customHeight="1" thickBot="1" x14ac:dyDescent="0.3">
      <c r="A8" s="12">
        <v>5</v>
      </c>
      <c r="B8" s="13" t="s">
        <v>45</v>
      </c>
      <c r="C8" s="57" t="s">
        <v>27</v>
      </c>
      <c r="D8" s="8">
        <v>135</v>
      </c>
      <c r="E8" s="8">
        <v>1</v>
      </c>
      <c r="F8" s="8">
        <v>0</v>
      </c>
      <c r="G8" s="8">
        <v>0</v>
      </c>
      <c r="H8" s="8">
        <v>0</v>
      </c>
      <c r="I8" s="8">
        <v>0</v>
      </c>
      <c r="J8" s="9">
        <f t="shared" si="0"/>
        <v>135</v>
      </c>
      <c r="K8" s="58">
        <f t="shared" si="0"/>
        <v>1</v>
      </c>
    </row>
    <row r="9" spans="1:11" ht="54.95" customHeight="1" thickBot="1" x14ac:dyDescent="0.3">
      <c r="A9" s="5">
        <v>6</v>
      </c>
      <c r="B9" s="13" t="s">
        <v>306</v>
      </c>
      <c r="C9" s="57" t="s">
        <v>119</v>
      </c>
      <c r="D9" s="8">
        <v>0</v>
      </c>
      <c r="E9" s="8">
        <v>0</v>
      </c>
      <c r="F9" s="8">
        <v>135</v>
      </c>
      <c r="G9" s="8">
        <v>-3</v>
      </c>
      <c r="H9" s="8">
        <v>0</v>
      </c>
      <c r="I9" s="8">
        <v>0</v>
      </c>
      <c r="J9" s="9">
        <f t="shared" si="0"/>
        <v>135</v>
      </c>
      <c r="K9" s="58">
        <f t="shared" si="0"/>
        <v>-3</v>
      </c>
    </row>
    <row r="10" spans="1:11" ht="54.95" customHeight="1" thickBot="1" x14ac:dyDescent="0.3">
      <c r="A10" s="12">
        <v>7</v>
      </c>
      <c r="B10" s="13" t="s">
        <v>46</v>
      </c>
      <c r="C10" s="57" t="s">
        <v>47</v>
      </c>
      <c r="D10" s="8">
        <v>130</v>
      </c>
      <c r="E10" s="8">
        <v>-2</v>
      </c>
      <c r="F10" s="8">
        <v>0</v>
      </c>
      <c r="G10" s="8">
        <v>0</v>
      </c>
      <c r="H10" s="8">
        <v>0</v>
      </c>
      <c r="I10" s="8">
        <v>0</v>
      </c>
      <c r="J10" s="9">
        <f t="shared" si="0"/>
        <v>130</v>
      </c>
      <c r="K10" s="58">
        <f t="shared" si="0"/>
        <v>-2</v>
      </c>
    </row>
    <row r="11" spans="1:11" ht="54.95" customHeight="1" thickBot="1" x14ac:dyDescent="0.3">
      <c r="A11" s="5">
        <v>9</v>
      </c>
      <c r="B11" s="13" t="s">
        <v>48</v>
      </c>
      <c r="C11" s="57" t="s">
        <v>7</v>
      </c>
      <c r="D11" s="8">
        <v>125</v>
      </c>
      <c r="E11" s="8">
        <v>-6</v>
      </c>
      <c r="F11" s="8">
        <v>0</v>
      </c>
      <c r="G11" s="8">
        <v>0</v>
      </c>
      <c r="H11" s="8">
        <v>0</v>
      </c>
      <c r="I11" s="8">
        <v>0</v>
      </c>
      <c r="J11" s="9">
        <f t="shared" si="0"/>
        <v>125</v>
      </c>
      <c r="K11" s="59">
        <f t="shared" si="0"/>
        <v>-6</v>
      </c>
    </row>
  </sheetData>
  <sortState xmlns:xlrd2="http://schemas.microsoft.com/office/spreadsheetml/2017/richdata2" ref="B4:K11">
    <sortCondition descending="1" ref="J4:J11"/>
    <sortCondition descending="1" ref="K4:K11"/>
  </sortState>
  <mergeCells count="8">
    <mergeCell ref="A1:K1"/>
    <mergeCell ref="A2:B3"/>
    <mergeCell ref="C2:C3"/>
    <mergeCell ref="D2:D3"/>
    <mergeCell ref="F2:F3"/>
    <mergeCell ref="H2:H3"/>
    <mergeCell ref="J2:J3"/>
    <mergeCell ref="K2:K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CC539-DC04-4E00-8916-6E355D2DCD85}">
  <sheetPr>
    <tabColor theme="7" tint="0.39997558519241921"/>
  </sheetPr>
  <dimension ref="A1:K18"/>
  <sheetViews>
    <sheetView topLeftCell="A7" zoomScale="81" zoomScaleNormal="81" workbookViewId="0">
      <selection activeCell="I9" sqref="I9"/>
    </sheetView>
  </sheetViews>
  <sheetFormatPr baseColWidth="10" defaultColWidth="10.85546875" defaultRowHeight="15" x14ac:dyDescent="0.25"/>
  <cols>
    <col min="1" max="1" width="5.7109375" customWidth="1"/>
    <col min="2" max="2" width="25.7109375" customWidth="1"/>
    <col min="3" max="3" width="30.7109375" customWidth="1"/>
  </cols>
  <sheetData>
    <row r="1" spans="1:11" ht="100.35" customHeight="1" thickBot="1" x14ac:dyDescent="0.3">
      <c r="A1" s="106" t="s">
        <v>269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ht="45" customHeight="1" thickBot="1" x14ac:dyDescent="0.3">
      <c r="A2" s="108" t="s">
        <v>254</v>
      </c>
      <c r="B2" s="108"/>
      <c r="C2" s="109" t="s">
        <v>0</v>
      </c>
      <c r="D2" s="110" t="s">
        <v>112</v>
      </c>
      <c r="E2" s="1" t="s">
        <v>1</v>
      </c>
      <c r="F2" s="110" t="s">
        <v>113</v>
      </c>
      <c r="G2" s="1" t="s">
        <v>1</v>
      </c>
      <c r="H2" s="110" t="s">
        <v>115</v>
      </c>
      <c r="I2" s="2" t="s">
        <v>1</v>
      </c>
      <c r="J2" s="111" t="s">
        <v>2</v>
      </c>
      <c r="K2" s="112" t="s">
        <v>3</v>
      </c>
    </row>
    <row r="3" spans="1:11" ht="45" customHeight="1" thickBot="1" x14ac:dyDescent="0.3">
      <c r="A3" s="108"/>
      <c r="B3" s="108"/>
      <c r="C3" s="109"/>
      <c r="D3" s="110"/>
      <c r="E3" s="3" t="s">
        <v>4</v>
      </c>
      <c r="F3" s="110"/>
      <c r="G3" s="3" t="s">
        <v>4</v>
      </c>
      <c r="H3" s="110"/>
      <c r="I3" s="4" t="s">
        <v>4</v>
      </c>
      <c r="J3" s="111"/>
      <c r="K3" s="112"/>
    </row>
    <row r="4" spans="1:11" ht="50.1" customHeight="1" thickBot="1" x14ac:dyDescent="0.3">
      <c r="A4" s="5">
        <v>1</v>
      </c>
      <c r="B4" s="87" t="s">
        <v>55</v>
      </c>
      <c r="C4" s="88" t="s">
        <v>56</v>
      </c>
      <c r="D4" s="89">
        <v>125</v>
      </c>
      <c r="E4" s="89">
        <v>-5</v>
      </c>
      <c r="F4" s="89">
        <v>130</v>
      </c>
      <c r="G4" s="89">
        <v>2</v>
      </c>
      <c r="H4" s="89">
        <v>135</v>
      </c>
      <c r="I4" s="89">
        <v>2</v>
      </c>
      <c r="J4" s="9">
        <f t="shared" ref="J4:J18" si="0">SUM(D4+F4+H4)</f>
        <v>390</v>
      </c>
      <c r="K4" s="58">
        <f t="shared" ref="K4:K18" si="1">SUM(E4+G4+I4)</f>
        <v>-1</v>
      </c>
    </row>
    <row r="5" spans="1:11" ht="50.1" customHeight="1" thickBot="1" x14ac:dyDescent="0.3">
      <c r="A5" s="5">
        <v>2</v>
      </c>
      <c r="B5" s="87" t="s">
        <v>52</v>
      </c>
      <c r="C5" s="88" t="s">
        <v>28</v>
      </c>
      <c r="D5" s="89">
        <v>135</v>
      </c>
      <c r="E5" s="89">
        <v>1</v>
      </c>
      <c r="F5" s="89">
        <v>125</v>
      </c>
      <c r="G5" s="89">
        <v>-4</v>
      </c>
      <c r="H5" s="89">
        <v>130</v>
      </c>
      <c r="I5" s="89">
        <v>-4</v>
      </c>
      <c r="J5" s="9">
        <f t="shared" si="0"/>
        <v>390</v>
      </c>
      <c r="K5" s="58">
        <f t="shared" si="1"/>
        <v>-7</v>
      </c>
    </row>
    <row r="6" spans="1:11" ht="50.1" customHeight="1" thickBot="1" x14ac:dyDescent="0.3">
      <c r="A6" s="5">
        <v>3</v>
      </c>
      <c r="B6" s="87" t="s">
        <v>49</v>
      </c>
      <c r="C6" s="88" t="s">
        <v>5</v>
      </c>
      <c r="D6" s="89">
        <v>150</v>
      </c>
      <c r="E6" s="89">
        <v>7</v>
      </c>
      <c r="F6" s="89">
        <v>140</v>
      </c>
      <c r="G6" s="89">
        <v>5</v>
      </c>
      <c r="H6" s="89">
        <v>0</v>
      </c>
      <c r="I6" s="89">
        <v>0</v>
      </c>
      <c r="J6" s="9">
        <f t="shared" si="0"/>
        <v>290</v>
      </c>
      <c r="K6" s="58">
        <f t="shared" si="1"/>
        <v>12</v>
      </c>
    </row>
    <row r="7" spans="1:11" ht="50.1" customHeight="1" thickBot="1" x14ac:dyDescent="0.3">
      <c r="A7" s="5">
        <v>4</v>
      </c>
      <c r="B7" s="18" t="s">
        <v>50</v>
      </c>
      <c r="C7" s="57" t="s">
        <v>7</v>
      </c>
      <c r="D7" s="8">
        <v>140</v>
      </c>
      <c r="E7" s="8">
        <v>4</v>
      </c>
      <c r="F7" s="8">
        <v>135</v>
      </c>
      <c r="G7" s="8">
        <v>0</v>
      </c>
      <c r="H7" s="8">
        <v>0</v>
      </c>
      <c r="I7" s="8">
        <v>0</v>
      </c>
      <c r="J7" s="9">
        <f t="shared" si="0"/>
        <v>275</v>
      </c>
      <c r="K7" s="58">
        <f t="shared" si="1"/>
        <v>4</v>
      </c>
    </row>
    <row r="8" spans="1:11" ht="50.1" customHeight="1" thickTop="1" thickBot="1" x14ac:dyDescent="0.3">
      <c r="A8" s="43">
        <v>5</v>
      </c>
      <c r="B8" s="71" t="s">
        <v>53</v>
      </c>
      <c r="C8" s="57" t="s">
        <v>47</v>
      </c>
      <c r="D8" s="8">
        <v>130</v>
      </c>
      <c r="E8" s="8">
        <v>-2</v>
      </c>
      <c r="F8" s="8">
        <v>0</v>
      </c>
      <c r="G8" s="8">
        <v>0</v>
      </c>
      <c r="H8" s="8">
        <v>130</v>
      </c>
      <c r="I8" s="8">
        <v>1</v>
      </c>
      <c r="J8" s="9">
        <f t="shared" si="0"/>
        <v>260</v>
      </c>
      <c r="K8" s="59">
        <f t="shared" si="1"/>
        <v>-1</v>
      </c>
    </row>
    <row r="9" spans="1:11" ht="50.1" customHeight="1" thickTop="1" thickBot="1" x14ac:dyDescent="0.3">
      <c r="A9" s="12">
        <v>6</v>
      </c>
      <c r="B9" s="72" t="s">
        <v>57</v>
      </c>
      <c r="C9" s="73" t="s">
        <v>58</v>
      </c>
      <c r="D9" s="8">
        <v>125</v>
      </c>
      <c r="E9" s="8">
        <v>-6</v>
      </c>
      <c r="F9" s="8">
        <v>0</v>
      </c>
      <c r="G9" s="8">
        <v>0</v>
      </c>
      <c r="H9" s="8">
        <v>135</v>
      </c>
      <c r="I9" s="8">
        <v>0</v>
      </c>
      <c r="J9" s="9">
        <f t="shared" si="0"/>
        <v>260</v>
      </c>
      <c r="K9" s="58">
        <f t="shared" si="1"/>
        <v>-6</v>
      </c>
    </row>
    <row r="10" spans="1:11" ht="50.1" customHeight="1" thickBot="1" x14ac:dyDescent="0.3">
      <c r="A10" s="12">
        <v>7</v>
      </c>
      <c r="B10" s="13" t="s">
        <v>307</v>
      </c>
      <c r="C10" s="57" t="s">
        <v>308</v>
      </c>
      <c r="D10" s="8">
        <v>0</v>
      </c>
      <c r="E10" s="8">
        <v>0</v>
      </c>
      <c r="F10" s="8">
        <v>150</v>
      </c>
      <c r="G10" s="8">
        <v>7</v>
      </c>
      <c r="H10" s="8">
        <v>0</v>
      </c>
      <c r="I10" s="8">
        <v>0</v>
      </c>
      <c r="J10" s="9">
        <f t="shared" si="0"/>
        <v>150</v>
      </c>
      <c r="K10" s="58">
        <f t="shared" si="1"/>
        <v>7</v>
      </c>
    </row>
    <row r="11" spans="1:11" ht="50.1" customHeight="1" thickBot="1" x14ac:dyDescent="0.3">
      <c r="A11" s="5">
        <v>8</v>
      </c>
      <c r="B11" s="13" t="s">
        <v>453</v>
      </c>
      <c r="C11" s="57" t="s">
        <v>291</v>
      </c>
      <c r="D11" s="8">
        <v>0</v>
      </c>
      <c r="E11" s="8">
        <v>0</v>
      </c>
      <c r="F11" s="8">
        <v>0</v>
      </c>
      <c r="G11" s="8">
        <v>0</v>
      </c>
      <c r="H11" s="8">
        <v>150</v>
      </c>
      <c r="I11" s="8">
        <v>5</v>
      </c>
      <c r="J11" s="9">
        <f t="shared" si="0"/>
        <v>150</v>
      </c>
      <c r="K11" s="59">
        <f t="shared" si="1"/>
        <v>5</v>
      </c>
    </row>
    <row r="12" spans="1:11" ht="50.1" customHeight="1" thickBot="1" x14ac:dyDescent="0.3">
      <c r="A12" s="5">
        <v>9</v>
      </c>
      <c r="B12" s="13" t="s">
        <v>51</v>
      </c>
      <c r="C12" s="57" t="s">
        <v>6</v>
      </c>
      <c r="D12" s="8">
        <v>135</v>
      </c>
      <c r="E12" s="8">
        <v>2</v>
      </c>
      <c r="F12" s="8">
        <v>0</v>
      </c>
      <c r="G12" s="8">
        <v>0</v>
      </c>
      <c r="H12" s="8">
        <v>0</v>
      </c>
      <c r="I12" s="8">
        <v>0</v>
      </c>
      <c r="J12" s="9">
        <f t="shared" si="0"/>
        <v>135</v>
      </c>
      <c r="K12" s="58">
        <f t="shared" si="1"/>
        <v>2</v>
      </c>
    </row>
    <row r="13" spans="1:11" ht="50.1" customHeight="1" thickBot="1" x14ac:dyDescent="0.3">
      <c r="A13" s="5">
        <v>10</v>
      </c>
      <c r="B13" s="13" t="s">
        <v>54</v>
      </c>
      <c r="C13" s="57" t="s">
        <v>47</v>
      </c>
      <c r="D13" s="8">
        <v>130</v>
      </c>
      <c r="E13" s="8">
        <v>-1</v>
      </c>
      <c r="F13" s="15">
        <v>0</v>
      </c>
      <c r="G13" s="8">
        <v>0</v>
      </c>
      <c r="H13" s="8">
        <v>0</v>
      </c>
      <c r="I13" s="15">
        <v>0</v>
      </c>
      <c r="J13" s="9">
        <f t="shared" si="0"/>
        <v>130</v>
      </c>
      <c r="K13" s="59">
        <f t="shared" si="1"/>
        <v>-1</v>
      </c>
    </row>
    <row r="14" spans="1:11" ht="50.1" customHeight="1" thickBot="1" x14ac:dyDescent="0.3">
      <c r="A14" s="5">
        <v>11</v>
      </c>
      <c r="B14" s="13" t="s">
        <v>309</v>
      </c>
      <c r="C14" s="57" t="s">
        <v>47</v>
      </c>
      <c r="D14" s="8">
        <v>0</v>
      </c>
      <c r="E14" s="8">
        <v>0</v>
      </c>
      <c r="F14" s="8">
        <v>130</v>
      </c>
      <c r="G14" s="8">
        <v>-1</v>
      </c>
      <c r="H14" s="8">
        <v>0</v>
      </c>
      <c r="I14" s="8">
        <v>0</v>
      </c>
      <c r="J14" s="9">
        <f t="shared" si="0"/>
        <v>130</v>
      </c>
      <c r="K14" s="59">
        <f t="shared" si="1"/>
        <v>-1</v>
      </c>
    </row>
    <row r="15" spans="1:11" ht="50.1" customHeight="1" thickBot="1" x14ac:dyDescent="0.3">
      <c r="A15" s="5">
        <v>12</v>
      </c>
      <c r="B15" s="13" t="s">
        <v>311</v>
      </c>
      <c r="C15" s="57" t="s">
        <v>5</v>
      </c>
      <c r="D15" s="8">
        <v>0</v>
      </c>
      <c r="E15" s="8">
        <v>0</v>
      </c>
      <c r="F15" s="8">
        <v>125</v>
      </c>
      <c r="G15" s="8">
        <v>-3</v>
      </c>
      <c r="H15" s="8">
        <v>0</v>
      </c>
      <c r="I15" s="8">
        <v>0</v>
      </c>
      <c r="J15" s="9">
        <f t="shared" si="0"/>
        <v>125</v>
      </c>
      <c r="K15" s="59">
        <f t="shared" si="1"/>
        <v>-3</v>
      </c>
    </row>
    <row r="16" spans="1:11" ht="50.1" customHeight="1" thickBot="1" x14ac:dyDescent="0.3">
      <c r="A16" s="5">
        <v>13</v>
      </c>
      <c r="B16" s="13" t="s">
        <v>310</v>
      </c>
      <c r="C16" s="57" t="s">
        <v>123</v>
      </c>
      <c r="D16" s="8">
        <v>0</v>
      </c>
      <c r="E16" s="8">
        <v>0</v>
      </c>
      <c r="F16" s="8">
        <v>125</v>
      </c>
      <c r="G16" s="8">
        <v>-4</v>
      </c>
      <c r="H16" s="8">
        <v>0</v>
      </c>
      <c r="I16" s="8">
        <v>0</v>
      </c>
      <c r="J16" s="9">
        <f t="shared" si="0"/>
        <v>125</v>
      </c>
      <c r="K16" s="59">
        <f t="shared" si="1"/>
        <v>-4</v>
      </c>
    </row>
    <row r="17" spans="1:11" ht="50.1" customHeight="1" thickBot="1" x14ac:dyDescent="0.3">
      <c r="A17" s="5">
        <v>14</v>
      </c>
      <c r="B17" s="13" t="s">
        <v>455</v>
      </c>
      <c r="C17" s="57" t="s">
        <v>456</v>
      </c>
      <c r="D17" s="8">
        <v>0</v>
      </c>
      <c r="E17" s="8">
        <v>0</v>
      </c>
      <c r="F17" s="15">
        <v>0</v>
      </c>
      <c r="G17" s="8">
        <v>0</v>
      </c>
      <c r="H17" s="8">
        <v>125</v>
      </c>
      <c r="I17" s="15">
        <v>-6</v>
      </c>
      <c r="J17" s="9">
        <f t="shared" si="0"/>
        <v>125</v>
      </c>
      <c r="K17" s="59">
        <f t="shared" si="1"/>
        <v>-6</v>
      </c>
    </row>
    <row r="18" spans="1:11" ht="50.1" customHeight="1" thickBot="1" x14ac:dyDescent="0.3">
      <c r="A18" s="5">
        <v>15</v>
      </c>
      <c r="B18" s="13" t="s">
        <v>454</v>
      </c>
      <c r="C18" s="57" t="s">
        <v>286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9">
        <f t="shared" si="0"/>
        <v>0</v>
      </c>
      <c r="K18" s="59">
        <f t="shared" si="1"/>
        <v>0</v>
      </c>
    </row>
  </sheetData>
  <sortState xmlns:xlrd2="http://schemas.microsoft.com/office/spreadsheetml/2017/richdata2" ref="B4:K18">
    <sortCondition descending="1" ref="J4:J18"/>
    <sortCondition descending="1" ref="K4:K18"/>
  </sortState>
  <mergeCells count="8">
    <mergeCell ref="A1:K1"/>
    <mergeCell ref="A2:B3"/>
    <mergeCell ref="C2:C3"/>
    <mergeCell ref="D2:D3"/>
    <mergeCell ref="F2:F3"/>
    <mergeCell ref="H2:H3"/>
    <mergeCell ref="J2:J3"/>
    <mergeCell ref="K2:K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55561-5789-4B45-AF35-D986B661DEC8}">
  <sheetPr>
    <tabColor theme="4" tint="0.39997558519241921"/>
  </sheetPr>
  <dimension ref="A1:K29"/>
  <sheetViews>
    <sheetView zoomScale="89" zoomScaleNormal="89" workbookViewId="0">
      <selection activeCell="I11" sqref="I11"/>
    </sheetView>
  </sheetViews>
  <sheetFormatPr baseColWidth="10" defaultColWidth="10.85546875" defaultRowHeight="15" x14ac:dyDescent="0.25"/>
  <cols>
    <col min="1" max="1" width="5.7109375" customWidth="1"/>
    <col min="2" max="3" width="25.7109375" customWidth="1"/>
  </cols>
  <sheetData>
    <row r="1" spans="1:11" ht="100.35" customHeight="1" thickBot="1" x14ac:dyDescent="0.3">
      <c r="A1" s="106" t="s">
        <v>274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ht="45" customHeight="1" thickBot="1" x14ac:dyDescent="0.3">
      <c r="A2" s="108" t="s">
        <v>253</v>
      </c>
      <c r="B2" s="108"/>
      <c r="C2" s="109" t="s">
        <v>0</v>
      </c>
      <c r="D2" s="110" t="s">
        <v>112</v>
      </c>
      <c r="E2" s="1" t="s">
        <v>1</v>
      </c>
      <c r="F2" s="110" t="s">
        <v>113</v>
      </c>
      <c r="G2" s="1" t="s">
        <v>1</v>
      </c>
      <c r="H2" s="110" t="s">
        <v>114</v>
      </c>
      <c r="I2" s="2" t="s">
        <v>1</v>
      </c>
      <c r="J2" s="111" t="s">
        <v>2</v>
      </c>
      <c r="K2" s="112" t="s">
        <v>3</v>
      </c>
    </row>
    <row r="3" spans="1:11" ht="45" customHeight="1" thickBot="1" x14ac:dyDescent="0.3">
      <c r="A3" s="108"/>
      <c r="B3" s="108"/>
      <c r="C3" s="109"/>
      <c r="D3" s="110"/>
      <c r="E3" s="3" t="s">
        <v>4</v>
      </c>
      <c r="F3" s="110"/>
      <c r="G3" s="3" t="s">
        <v>4</v>
      </c>
      <c r="H3" s="110"/>
      <c r="I3" s="4" t="s">
        <v>4</v>
      </c>
      <c r="J3" s="111"/>
      <c r="K3" s="112"/>
    </row>
    <row r="4" spans="1:11" ht="45" customHeight="1" thickBot="1" x14ac:dyDescent="0.3">
      <c r="A4" s="5">
        <v>1</v>
      </c>
      <c r="B4" s="87" t="s">
        <v>59</v>
      </c>
      <c r="C4" s="88" t="s">
        <v>78</v>
      </c>
      <c r="D4" s="89">
        <v>150</v>
      </c>
      <c r="E4" s="89">
        <v>8</v>
      </c>
      <c r="F4" s="89">
        <v>150</v>
      </c>
      <c r="G4" s="89">
        <v>6</v>
      </c>
      <c r="H4" s="89">
        <v>150</v>
      </c>
      <c r="I4" s="89">
        <v>7</v>
      </c>
      <c r="J4" s="9">
        <f t="shared" ref="J4:J28" si="0">SUM(D4+F4+H4)</f>
        <v>450</v>
      </c>
      <c r="K4" s="58">
        <f t="shared" ref="K4:K28" si="1">SUM(E4+G4+I4)</f>
        <v>21</v>
      </c>
    </row>
    <row r="5" spans="1:11" ht="45" customHeight="1" thickBot="1" x14ac:dyDescent="0.3">
      <c r="A5" s="5">
        <v>2</v>
      </c>
      <c r="B5" s="87" t="s">
        <v>60</v>
      </c>
      <c r="C5" s="88" t="s">
        <v>63</v>
      </c>
      <c r="D5" s="89">
        <v>140</v>
      </c>
      <c r="E5" s="89">
        <v>4</v>
      </c>
      <c r="F5" s="89">
        <v>140</v>
      </c>
      <c r="G5" s="89">
        <v>4</v>
      </c>
      <c r="H5" s="89">
        <v>140</v>
      </c>
      <c r="I5" s="89">
        <v>3</v>
      </c>
      <c r="J5" s="9">
        <f t="shared" si="0"/>
        <v>420</v>
      </c>
      <c r="K5" s="58">
        <f t="shared" si="1"/>
        <v>11</v>
      </c>
    </row>
    <row r="6" spans="1:11" ht="45" customHeight="1" thickBot="1" x14ac:dyDescent="0.3">
      <c r="A6" s="5">
        <v>3</v>
      </c>
      <c r="B6" s="87" t="s">
        <v>62</v>
      </c>
      <c r="C6" s="88" t="s">
        <v>78</v>
      </c>
      <c r="D6" s="89">
        <v>135</v>
      </c>
      <c r="E6" s="89">
        <v>3</v>
      </c>
      <c r="F6" s="89">
        <v>135</v>
      </c>
      <c r="G6" s="89">
        <v>4</v>
      </c>
      <c r="H6" s="89">
        <v>135</v>
      </c>
      <c r="I6" s="89">
        <v>1</v>
      </c>
      <c r="J6" s="9">
        <f t="shared" si="0"/>
        <v>405</v>
      </c>
      <c r="K6" s="58">
        <f t="shared" si="1"/>
        <v>8</v>
      </c>
    </row>
    <row r="7" spans="1:11" ht="45" customHeight="1" thickBot="1" x14ac:dyDescent="0.3">
      <c r="A7" s="39">
        <v>4</v>
      </c>
      <c r="B7" s="74" t="s">
        <v>61</v>
      </c>
      <c r="C7" s="75" t="s">
        <v>79</v>
      </c>
      <c r="D7" s="8">
        <v>135</v>
      </c>
      <c r="E7" s="8">
        <v>4</v>
      </c>
      <c r="F7" s="8">
        <v>125</v>
      </c>
      <c r="G7" s="8">
        <v>-2</v>
      </c>
      <c r="H7" s="8">
        <v>130</v>
      </c>
      <c r="I7" s="8">
        <v>2</v>
      </c>
      <c r="J7" s="9">
        <f t="shared" si="0"/>
        <v>390</v>
      </c>
      <c r="K7" s="58">
        <f t="shared" si="1"/>
        <v>4</v>
      </c>
    </row>
    <row r="8" spans="1:11" ht="45" customHeight="1" thickTop="1" thickBot="1" x14ac:dyDescent="0.3">
      <c r="A8" s="40">
        <v>5</v>
      </c>
      <c r="B8" s="76" t="s">
        <v>67</v>
      </c>
      <c r="C8" s="77" t="s">
        <v>124</v>
      </c>
      <c r="D8" s="42">
        <v>125</v>
      </c>
      <c r="E8" s="8">
        <v>0</v>
      </c>
      <c r="F8" s="8">
        <v>135</v>
      </c>
      <c r="G8" s="8">
        <v>0</v>
      </c>
      <c r="H8" s="8">
        <v>130</v>
      </c>
      <c r="I8" s="8">
        <v>1</v>
      </c>
      <c r="J8" s="9">
        <f t="shared" si="0"/>
        <v>390</v>
      </c>
      <c r="K8" s="59">
        <f t="shared" si="1"/>
        <v>1</v>
      </c>
    </row>
    <row r="9" spans="1:11" ht="45" customHeight="1" thickTop="1" thickBot="1" x14ac:dyDescent="0.3">
      <c r="A9" s="41">
        <v>6</v>
      </c>
      <c r="B9" s="13" t="s">
        <v>74</v>
      </c>
      <c r="C9" s="57" t="s">
        <v>75</v>
      </c>
      <c r="D9" s="8">
        <v>115</v>
      </c>
      <c r="E9" s="8">
        <v>-4</v>
      </c>
      <c r="F9" s="8">
        <v>115</v>
      </c>
      <c r="G9" s="8">
        <v>-1</v>
      </c>
      <c r="H9" s="8">
        <v>130</v>
      </c>
      <c r="I9" s="8">
        <v>0</v>
      </c>
      <c r="J9" s="9">
        <f t="shared" si="0"/>
        <v>360</v>
      </c>
      <c r="K9" s="58">
        <f t="shared" si="1"/>
        <v>-5</v>
      </c>
    </row>
    <row r="10" spans="1:11" ht="45" customHeight="1" thickBot="1" x14ac:dyDescent="0.3">
      <c r="A10" s="5">
        <v>7</v>
      </c>
      <c r="B10" s="13" t="s">
        <v>64</v>
      </c>
      <c r="C10" s="57" t="s">
        <v>124</v>
      </c>
      <c r="D10" s="8">
        <v>130</v>
      </c>
      <c r="E10" s="8">
        <v>2</v>
      </c>
      <c r="F10" s="8">
        <v>0</v>
      </c>
      <c r="G10" s="8">
        <v>0</v>
      </c>
      <c r="H10" s="8">
        <v>135</v>
      </c>
      <c r="I10" s="8">
        <v>0</v>
      </c>
      <c r="J10" s="9">
        <f t="shared" si="0"/>
        <v>265</v>
      </c>
      <c r="K10" s="58">
        <f t="shared" si="1"/>
        <v>2</v>
      </c>
    </row>
    <row r="11" spans="1:11" ht="45" customHeight="1" thickBot="1" x14ac:dyDescent="0.3">
      <c r="A11" s="12">
        <v>8</v>
      </c>
      <c r="B11" s="13" t="s">
        <v>313</v>
      </c>
      <c r="C11" s="57" t="s">
        <v>314</v>
      </c>
      <c r="D11" s="8">
        <v>0</v>
      </c>
      <c r="E11" s="8">
        <v>0</v>
      </c>
      <c r="F11" s="8">
        <v>130</v>
      </c>
      <c r="G11" s="8">
        <v>0</v>
      </c>
      <c r="H11" s="8">
        <v>130</v>
      </c>
      <c r="I11" s="8">
        <v>0</v>
      </c>
      <c r="J11" s="9">
        <f t="shared" si="0"/>
        <v>260</v>
      </c>
      <c r="K11" s="58">
        <f t="shared" si="1"/>
        <v>0</v>
      </c>
    </row>
    <row r="12" spans="1:11" ht="45" customHeight="1" thickBot="1" x14ac:dyDescent="0.3">
      <c r="A12" s="5">
        <v>9</v>
      </c>
      <c r="B12" s="13" t="s">
        <v>315</v>
      </c>
      <c r="C12" s="57" t="s">
        <v>5</v>
      </c>
      <c r="D12" s="8">
        <v>0</v>
      </c>
      <c r="E12" s="8">
        <v>0</v>
      </c>
      <c r="F12" s="8">
        <v>130</v>
      </c>
      <c r="G12" s="8">
        <v>2</v>
      </c>
      <c r="H12" s="8">
        <v>125</v>
      </c>
      <c r="I12" s="8">
        <v>-3</v>
      </c>
      <c r="J12" s="9">
        <f t="shared" si="0"/>
        <v>255</v>
      </c>
      <c r="K12" s="59">
        <f t="shared" si="1"/>
        <v>-1</v>
      </c>
    </row>
    <row r="13" spans="1:11" ht="45" customHeight="1" thickBot="1" x14ac:dyDescent="0.3">
      <c r="A13" s="5">
        <v>10</v>
      </c>
      <c r="B13" s="13" t="s">
        <v>70</v>
      </c>
      <c r="C13" s="57" t="s">
        <v>124</v>
      </c>
      <c r="D13" s="8">
        <v>115</v>
      </c>
      <c r="E13" s="8">
        <v>-3</v>
      </c>
      <c r="F13" s="8">
        <v>125</v>
      </c>
      <c r="G13" s="8">
        <v>-4</v>
      </c>
      <c r="H13" s="8">
        <v>0</v>
      </c>
      <c r="I13" s="8">
        <v>0</v>
      </c>
      <c r="J13" s="9">
        <f t="shared" si="0"/>
        <v>240</v>
      </c>
      <c r="K13" s="58">
        <f t="shared" si="1"/>
        <v>-7</v>
      </c>
    </row>
    <row r="14" spans="1:11" ht="45" customHeight="1" thickBot="1" x14ac:dyDescent="0.3">
      <c r="A14" s="12">
        <v>11</v>
      </c>
      <c r="B14" s="13" t="s">
        <v>77</v>
      </c>
      <c r="C14" s="57" t="s">
        <v>78</v>
      </c>
      <c r="D14" s="8">
        <v>105</v>
      </c>
      <c r="E14" s="8">
        <v>-5</v>
      </c>
      <c r="F14" s="8">
        <v>125</v>
      </c>
      <c r="G14" s="8">
        <v>-3</v>
      </c>
      <c r="H14" s="8">
        <v>0</v>
      </c>
      <c r="I14" s="8">
        <v>0</v>
      </c>
      <c r="J14" s="9">
        <f t="shared" si="0"/>
        <v>230</v>
      </c>
      <c r="K14" s="58">
        <f t="shared" si="1"/>
        <v>-8</v>
      </c>
    </row>
    <row r="15" spans="1:11" ht="45" customHeight="1" thickBot="1" x14ac:dyDescent="0.3">
      <c r="A15" s="5">
        <v>12</v>
      </c>
      <c r="B15" s="13" t="s">
        <v>73</v>
      </c>
      <c r="C15" s="57" t="s">
        <v>72</v>
      </c>
      <c r="D15" s="8">
        <v>115</v>
      </c>
      <c r="E15" s="8">
        <v>-4</v>
      </c>
      <c r="F15" s="8">
        <v>0</v>
      </c>
      <c r="G15" s="8">
        <v>0</v>
      </c>
      <c r="H15" s="8">
        <v>115</v>
      </c>
      <c r="I15" s="8">
        <v>-6</v>
      </c>
      <c r="J15" s="9">
        <f t="shared" si="0"/>
        <v>230</v>
      </c>
      <c r="K15" s="58">
        <f t="shared" si="1"/>
        <v>-10</v>
      </c>
    </row>
    <row r="16" spans="1:11" ht="45" customHeight="1" thickBot="1" x14ac:dyDescent="0.3">
      <c r="A16" s="5">
        <v>13</v>
      </c>
      <c r="B16" s="13" t="s">
        <v>316</v>
      </c>
      <c r="C16" s="57" t="s">
        <v>124</v>
      </c>
      <c r="D16" s="8">
        <v>0</v>
      </c>
      <c r="E16" s="8">
        <v>0</v>
      </c>
      <c r="F16" s="15">
        <v>130</v>
      </c>
      <c r="G16" s="8">
        <v>2</v>
      </c>
      <c r="H16" s="8">
        <v>0</v>
      </c>
      <c r="I16" s="15">
        <v>0</v>
      </c>
      <c r="J16" s="9">
        <f t="shared" si="0"/>
        <v>130</v>
      </c>
      <c r="K16" s="59">
        <f t="shared" si="1"/>
        <v>2</v>
      </c>
    </row>
    <row r="17" spans="1:11" ht="45" customHeight="1" thickBot="1" x14ac:dyDescent="0.3">
      <c r="A17" s="5">
        <v>14</v>
      </c>
      <c r="B17" s="13" t="s">
        <v>312</v>
      </c>
      <c r="C17" s="57" t="s">
        <v>124</v>
      </c>
      <c r="D17" s="8">
        <v>0</v>
      </c>
      <c r="E17" s="8">
        <v>0</v>
      </c>
      <c r="F17" s="8">
        <v>130</v>
      </c>
      <c r="G17" s="8">
        <v>-2</v>
      </c>
      <c r="H17" s="8">
        <v>0</v>
      </c>
      <c r="I17" s="8">
        <v>0</v>
      </c>
      <c r="J17" s="9">
        <f t="shared" si="0"/>
        <v>130</v>
      </c>
      <c r="K17" s="59">
        <f t="shared" si="1"/>
        <v>-2</v>
      </c>
    </row>
    <row r="18" spans="1:11" ht="45" customHeight="1" thickBot="1" x14ac:dyDescent="0.3">
      <c r="A18" s="5">
        <v>15</v>
      </c>
      <c r="B18" s="13" t="s">
        <v>65</v>
      </c>
      <c r="C18" s="57" t="s">
        <v>6</v>
      </c>
      <c r="D18" s="8">
        <v>125</v>
      </c>
      <c r="E18" s="8">
        <v>2</v>
      </c>
      <c r="F18" s="8">
        <v>0</v>
      </c>
      <c r="G18" s="8">
        <v>0</v>
      </c>
      <c r="H18" s="8">
        <v>0</v>
      </c>
      <c r="I18" s="8">
        <v>0</v>
      </c>
      <c r="J18" s="9">
        <f t="shared" si="0"/>
        <v>125</v>
      </c>
      <c r="K18" s="59">
        <f t="shared" si="1"/>
        <v>2</v>
      </c>
    </row>
    <row r="19" spans="1:11" ht="45" customHeight="1" thickBot="1" x14ac:dyDescent="0.3">
      <c r="A19" s="5">
        <v>16</v>
      </c>
      <c r="B19" s="13" t="s">
        <v>66</v>
      </c>
      <c r="C19" s="57" t="s">
        <v>6</v>
      </c>
      <c r="D19" s="8">
        <v>125</v>
      </c>
      <c r="E19" s="8">
        <v>1</v>
      </c>
      <c r="F19" s="8">
        <v>0</v>
      </c>
      <c r="G19" s="8">
        <v>0</v>
      </c>
      <c r="H19" s="8">
        <v>0</v>
      </c>
      <c r="I19" s="8">
        <v>0</v>
      </c>
      <c r="J19" s="9">
        <f t="shared" si="0"/>
        <v>125</v>
      </c>
      <c r="K19" s="59">
        <f t="shared" si="1"/>
        <v>1</v>
      </c>
    </row>
    <row r="20" spans="1:11" ht="45" customHeight="1" thickBot="1" x14ac:dyDescent="0.3">
      <c r="A20" s="5">
        <v>17</v>
      </c>
      <c r="B20" s="13" t="s">
        <v>68</v>
      </c>
      <c r="C20" s="57" t="s">
        <v>6</v>
      </c>
      <c r="D20" s="8">
        <v>125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9">
        <f t="shared" si="0"/>
        <v>125</v>
      </c>
      <c r="K20" s="59">
        <f t="shared" si="1"/>
        <v>0</v>
      </c>
    </row>
    <row r="21" spans="1:11" ht="45" customHeight="1" thickBot="1" x14ac:dyDescent="0.3">
      <c r="A21" s="5">
        <v>18</v>
      </c>
      <c r="B21" s="13" t="s">
        <v>69</v>
      </c>
      <c r="C21" s="57" t="s">
        <v>80</v>
      </c>
      <c r="D21" s="8">
        <v>125</v>
      </c>
      <c r="E21" s="8">
        <v>0</v>
      </c>
      <c r="F21" s="15">
        <v>0</v>
      </c>
      <c r="G21" s="8">
        <v>0</v>
      </c>
      <c r="H21" s="8">
        <v>0</v>
      </c>
      <c r="I21" s="15">
        <v>0</v>
      </c>
      <c r="J21" s="9">
        <f t="shared" si="0"/>
        <v>125</v>
      </c>
      <c r="K21" s="59">
        <f t="shared" si="1"/>
        <v>0</v>
      </c>
    </row>
    <row r="22" spans="1:11" ht="45" customHeight="1" thickBot="1" x14ac:dyDescent="0.3">
      <c r="A22" s="5">
        <v>19</v>
      </c>
      <c r="B22" s="13" t="s">
        <v>317</v>
      </c>
      <c r="C22" s="57" t="s">
        <v>232</v>
      </c>
      <c r="D22" s="8">
        <v>0</v>
      </c>
      <c r="E22" s="8">
        <v>0</v>
      </c>
      <c r="F22" s="8">
        <v>125</v>
      </c>
      <c r="G22" s="8">
        <v>-2</v>
      </c>
      <c r="H22" s="8">
        <v>0</v>
      </c>
      <c r="I22" s="8">
        <v>0</v>
      </c>
      <c r="J22" s="16">
        <f t="shared" si="0"/>
        <v>125</v>
      </c>
      <c r="K22" s="59">
        <f t="shared" si="1"/>
        <v>-2</v>
      </c>
    </row>
    <row r="23" spans="1:11" ht="45" customHeight="1" thickBot="1" x14ac:dyDescent="0.3">
      <c r="A23" s="5">
        <v>20</v>
      </c>
      <c r="B23" s="13" t="s">
        <v>457</v>
      </c>
      <c r="C23" s="57" t="s">
        <v>5</v>
      </c>
      <c r="D23" s="8">
        <v>0</v>
      </c>
      <c r="E23" s="8">
        <v>0</v>
      </c>
      <c r="F23" s="8">
        <v>0</v>
      </c>
      <c r="G23" s="8">
        <v>0</v>
      </c>
      <c r="H23" s="8">
        <v>125</v>
      </c>
      <c r="I23" s="8">
        <v>-2</v>
      </c>
      <c r="J23" s="9">
        <f t="shared" si="0"/>
        <v>125</v>
      </c>
      <c r="K23" s="59">
        <f t="shared" si="1"/>
        <v>-2</v>
      </c>
    </row>
    <row r="24" spans="1:11" ht="45" customHeight="1" thickBot="1" x14ac:dyDescent="0.3">
      <c r="A24" s="5">
        <v>21</v>
      </c>
      <c r="B24" s="13" t="s">
        <v>458</v>
      </c>
      <c r="C24" s="57" t="s">
        <v>72</v>
      </c>
      <c r="D24" s="8">
        <v>0</v>
      </c>
      <c r="E24" s="8">
        <v>0</v>
      </c>
      <c r="F24" s="8">
        <v>0</v>
      </c>
      <c r="G24" s="8">
        <v>0</v>
      </c>
      <c r="H24" s="8">
        <v>125</v>
      </c>
      <c r="I24" s="8">
        <v>-4</v>
      </c>
      <c r="J24" s="9">
        <f t="shared" si="0"/>
        <v>125</v>
      </c>
      <c r="K24" s="59">
        <f t="shared" si="1"/>
        <v>-4</v>
      </c>
    </row>
    <row r="25" spans="1:11" ht="45" customHeight="1" thickBot="1" x14ac:dyDescent="0.3">
      <c r="A25" s="5">
        <v>22</v>
      </c>
      <c r="B25" s="13" t="s">
        <v>71</v>
      </c>
      <c r="C25" s="57" t="s">
        <v>72</v>
      </c>
      <c r="D25" s="8">
        <v>115</v>
      </c>
      <c r="E25" s="8">
        <v>-4</v>
      </c>
      <c r="F25" s="8">
        <v>0</v>
      </c>
      <c r="G25" s="8">
        <v>0</v>
      </c>
      <c r="H25" s="8">
        <v>0</v>
      </c>
      <c r="I25" s="8">
        <v>0</v>
      </c>
      <c r="J25" s="9">
        <f t="shared" si="0"/>
        <v>115</v>
      </c>
      <c r="K25" s="58">
        <f t="shared" si="1"/>
        <v>-4</v>
      </c>
    </row>
    <row r="26" spans="1:11" ht="45" customHeight="1" thickBot="1" x14ac:dyDescent="0.3">
      <c r="A26" s="5">
        <v>23</v>
      </c>
      <c r="B26" s="13" t="s">
        <v>76</v>
      </c>
      <c r="C26" s="57" t="s">
        <v>72</v>
      </c>
      <c r="D26" s="8">
        <v>115</v>
      </c>
      <c r="E26" s="8">
        <v>-4</v>
      </c>
      <c r="F26" s="8">
        <v>0</v>
      </c>
      <c r="G26" s="8">
        <v>0</v>
      </c>
      <c r="H26" s="8">
        <v>0</v>
      </c>
      <c r="I26" s="8">
        <v>0</v>
      </c>
      <c r="J26" s="9">
        <f t="shared" si="0"/>
        <v>115</v>
      </c>
      <c r="K26" s="59">
        <f t="shared" si="1"/>
        <v>-4</v>
      </c>
    </row>
    <row r="27" spans="1:11" ht="45" customHeight="1" thickBot="1" x14ac:dyDescent="0.3">
      <c r="A27" s="17">
        <v>24</v>
      </c>
      <c r="B27" s="18" t="s">
        <v>318</v>
      </c>
      <c r="C27" s="57" t="s">
        <v>124</v>
      </c>
      <c r="D27" s="8">
        <v>0</v>
      </c>
      <c r="E27" s="8">
        <v>0</v>
      </c>
      <c r="F27" s="8">
        <v>115</v>
      </c>
      <c r="G27" s="8">
        <v>-6</v>
      </c>
      <c r="H27" s="8">
        <v>0</v>
      </c>
      <c r="I27" s="8">
        <v>0</v>
      </c>
      <c r="J27" s="9">
        <f t="shared" si="0"/>
        <v>115</v>
      </c>
      <c r="K27" s="59">
        <f t="shared" si="1"/>
        <v>-6</v>
      </c>
    </row>
    <row r="28" spans="1:11" ht="45" customHeight="1" thickBot="1" x14ac:dyDescent="0.3">
      <c r="A28" s="19">
        <v>25</v>
      </c>
      <c r="B28" s="20" t="s">
        <v>317</v>
      </c>
      <c r="C28" s="57" t="s">
        <v>232</v>
      </c>
      <c r="D28" s="8">
        <v>0</v>
      </c>
      <c r="E28" s="8">
        <v>0</v>
      </c>
      <c r="F28" s="15">
        <v>0</v>
      </c>
      <c r="G28" s="8">
        <v>0</v>
      </c>
      <c r="H28" s="8">
        <v>0</v>
      </c>
      <c r="I28" s="15">
        <v>0</v>
      </c>
      <c r="J28" s="21">
        <f t="shared" si="0"/>
        <v>0</v>
      </c>
      <c r="K28" s="58">
        <f t="shared" si="1"/>
        <v>0</v>
      </c>
    </row>
    <row r="29" spans="1:11" ht="45" customHeight="1" thickBot="1" x14ac:dyDescent="0.3">
      <c r="A29" s="19">
        <v>26</v>
      </c>
      <c r="B29" s="22" t="s">
        <v>459</v>
      </c>
      <c r="C29" s="57" t="s">
        <v>72</v>
      </c>
      <c r="D29" s="8">
        <v>0</v>
      </c>
      <c r="E29" s="8">
        <v>0</v>
      </c>
      <c r="F29" s="8">
        <v>0</v>
      </c>
      <c r="G29" s="8">
        <v>0</v>
      </c>
      <c r="H29" s="8">
        <v>125</v>
      </c>
      <c r="I29" s="8">
        <v>-4</v>
      </c>
      <c r="J29" s="60">
        <v>0</v>
      </c>
      <c r="K29" s="58">
        <f>SUM(E29+G29+I29)</f>
        <v>-4</v>
      </c>
    </row>
  </sheetData>
  <sortState xmlns:xlrd2="http://schemas.microsoft.com/office/spreadsheetml/2017/richdata2" ref="B4:K29">
    <sortCondition descending="1" ref="J4:J29"/>
    <sortCondition descending="1" ref="K4:K29"/>
  </sortState>
  <mergeCells count="8">
    <mergeCell ref="A1:K1"/>
    <mergeCell ref="A2:B3"/>
    <mergeCell ref="C2:C3"/>
    <mergeCell ref="D2:D3"/>
    <mergeCell ref="F2:F3"/>
    <mergeCell ref="H2:H3"/>
    <mergeCell ref="J2:J3"/>
    <mergeCell ref="K2:K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69823-1527-4054-A274-3AA962695B3B}">
  <sheetPr>
    <tabColor theme="4" tint="0.39997558519241921"/>
  </sheetPr>
  <dimension ref="A1:K25"/>
  <sheetViews>
    <sheetView zoomScale="82" zoomScaleNormal="82" workbookViewId="0">
      <selection activeCell="O25" sqref="O25"/>
    </sheetView>
  </sheetViews>
  <sheetFormatPr baseColWidth="10" defaultColWidth="10.85546875" defaultRowHeight="15" x14ac:dyDescent="0.25"/>
  <cols>
    <col min="1" max="1" width="5.7109375" customWidth="1"/>
    <col min="2" max="3" width="25.7109375" customWidth="1"/>
  </cols>
  <sheetData>
    <row r="1" spans="1:11" ht="100.35" customHeight="1" thickBot="1" x14ac:dyDescent="0.3">
      <c r="A1" s="106" t="s">
        <v>277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ht="45" customHeight="1" thickBot="1" x14ac:dyDescent="0.3">
      <c r="A2" s="108" t="s">
        <v>252</v>
      </c>
      <c r="B2" s="108"/>
      <c r="C2" s="109" t="s">
        <v>0</v>
      </c>
      <c r="D2" s="110" t="s">
        <v>112</v>
      </c>
      <c r="E2" s="1" t="s">
        <v>1</v>
      </c>
      <c r="F2" s="110" t="s">
        <v>113</v>
      </c>
      <c r="G2" s="1" t="s">
        <v>1</v>
      </c>
      <c r="H2" s="110" t="s">
        <v>115</v>
      </c>
      <c r="I2" s="2" t="s">
        <v>1</v>
      </c>
      <c r="J2" s="111" t="s">
        <v>2</v>
      </c>
      <c r="K2" s="112" t="s">
        <v>3</v>
      </c>
    </row>
    <row r="3" spans="1:11" ht="45" customHeight="1" thickBot="1" x14ac:dyDescent="0.3">
      <c r="A3" s="108"/>
      <c r="B3" s="108"/>
      <c r="C3" s="109"/>
      <c r="D3" s="110"/>
      <c r="E3" s="3" t="s">
        <v>4</v>
      </c>
      <c r="F3" s="110"/>
      <c r="G3" s="3" t="s">
        <v>4</v>
      </c>
      <c r="H3" s="110"/>
      <c r="I3" s="4" t="s">
        <v>4</v>
      </c>
      <c r="J3" s="111"/>
      <c r="K3" s="112"/>
    </row>
    <row r="4" spans="1:11" ht="45" customHeight="1" thickBot="1" x14ac:dyDescent="0.3">
      <c r="A4" s="5">
        <v>1</v>
      </c>
      <c r="B4" s="94" t="s">
        <v>319</v>
      </c>
      <c r="C4" s="95" t="s">
        <v>119</v>
      </c>
      <c r="D4" s="89">
        <v>150</v>
      </c>
      <c r="E4" s="89">
        <v>7</v>
      </c>
      <c r="F4" s="89">
        <v>150</v>
      </c>
      <c r="G4" s="89">
        <v>6</v>
      </c>
      <c r="H4" s="89">
        <v>140</v>
      </c>
      <c r="I4" s="89">
        <v>2</v>
      </c>
      <c r="J4" s="9">
        <f t="shared" ref="J4:J13" si="0">SUM(D4+F4+H4)</f>
        <v>440</v>
      </c>
      <c r="K4" s="10">
        <f t="shared" ref="K4:K13" si="1">SUM(E4+G4+I4)</f>
        <v>15</v>
      </c>
    </row>
    <row r="5" spans="1:11" ht="45" customHeight="1" thickBot="1" x14ac:dyDescent="0.3">
      <c r="A5" s="5">
        <v>2</v>
      </c>
      <c r="B5" s="94" t="s">
        <v>81</v>
      </c>
      <c r="C5" s="95" t="s">
        <v>119</v>
      </c>
      <c r="D5" s="89">
        <v>140</v>
      </c>
      <c r="E5" s="89">
        <v>6</v>
      </c>
      <c r="F5" s="89">
        <v>135</v>
      </c>
      <c r="G5" s="89">
        <v>1</v>
      </c>
      <c r="H5" s="89">
        <v>150</v>
      </c>
      <c r="I5" s="89">
        <v>7</v>
      </c>
      <c r="J5" s="9">
        <f t="shared" si="0"/>
        <v>425</v>
      </c>
      <c r="K5" s="10">
        <f t="shared" si="1"/>
        <v>14</v>
      </c>
    </row>
    <row r="6" spans="1:11" ht="45" customHeight="1" thickBot="1" x14ac:dyDescent="0.3">
      <c r="A6" s="5">
        <v>3</v>
      </c>
      <c r="B6" s="100" t="s">
        <v>84</v>
      </c>
      <c r="C6" s="101" t="s">
        <v>119</v>
      </c>
      <c r="D6" s="89">
        <v>130</v>
      </c>
      <c r="E6" s="89">
        <v>3</v>
      </c>
      <c r="F6" s="89">
        <v>140</v>
      </c>
      <c r="G6" s="89">
        <v>4</v>
      </c>
      <c r="H6" s="89">
        <v>135</v>
      </c>
      <c r="I6" s="89">
        <v>3</v>
      </c>
      <c r="J6" s="9">
        <f t="shared" si="0"/>
        <v>405</v>
      </c>
      <c r="K6" s="10">
        <f t="shared" si="1"/>
        <v>10</v>
      </c>
    </row>
    <row r="7" spans="1:11" ht="45" customHeight="1" thickTop="1" thickBot="1" x14ac:dyDescent="0.3">
      <c r="A7" s="32">
        <v>4</v>
      </c>
      <c r="B7" s="45" t="s">
        <v>83</v>
      </c>
      <c r="C7" s="47" t="s">
        <v>119</v>
      </c>
      <c r="D7" s="34">
        <v>135</v>
      </c>
      <c r="E7" s="8">
        <v>2</v>
      </c>
      <c r="F7" s="8">
        <v>130</v>
      </c>
      <c r="G7" s="8">
        <v>2</v>
      </c>
      <c r="H7" s="8">
        <v>130</v>
      </c>
      <c r="I7" s="8">
        <v>0</v>
      </c>
      <c r="J7" s="9">
        <f t="shared" si="0"/>
        <v>395</v>
      </c>
      <c r="K7" s="10">
        <f t="shared" si="1"/>
        <v>4</v>
      </c>
    </row>
    <row r="8" spans="1:11" ht="45" customHeight="1" thickBot="1" x14ac:dyDescent="0.3">
      <c r="A8" s="32">
        <v>5</v>
      </c>
      <c r="B8" s="44" t="s">
        <v>85</v>
      </c>
      <c r="C8" s="46" t="s">
        <v>119</v>
      </c>
      <c r="D8" s="34">
        <v>125</v>
      </c>
      <c r="E8" s="8">
        <v>1</v>
      </c>
      <c r="F8" s="8">
        <v>135</v>
      </c>
      <c r="G8" s="8">
        <v>4</v>
      </c>
      <c r="H8" s="8">
        <v>130</v>
      </c>
      <c r="I8" s="8">
        <v>1</v>
      </c>
      <c r="J8" s="9">
        <f t="shared" si="0"/>
        <v>390</v>
      </c>
      <c r="K8" s="11">
        <f t="shared" si="1"/>
        <v>6</v>
      </c>
    </row>
    <row r="9" spans="1:11" ht="45" customHeight="1" thickBot="1" x14ac:dyDescent="0.3">
      <c r="A9" s="36">
        <v>6</v>
      </c>
      <c r="B9" s="37" t="s">
        <v>95</v>
      </c>
      <c r="C9" s="38" t="s">
        <v>119</v>
      </c>
      <c r="D9" s="34">
        <v>115</v>
      </c>
      <c r="E9" s="8">
        <v>-4</v>
      </c>
      <c r="F9" s="8">
        <v>130</v>
      </c>
      <c r="G9" s="8">
        <v>0</v>
      </c>
      <c r="H9" s="8">
        <v>125</v>
      </c>
      <c r="I9" s="8">
        <v>-4</v>
      </c>
      <c r="J9" s="9">
        <f t="shared" si="0"/>
        <v>370</v>
      </c>
      <c r="K9" s="10">
        <f t="shared" si="1"/>
        <v>-8</v>
      </c>
    </row>
    <row r="10" spans="1:11" ht="45" customHeight="1" thickBot="1" x14ac:dyDescent="0.3">
      <c r="A10" s="5">
        <v>7</v>
      </c>
      <c r="B10" s="6" t="s">
        <v>87</v>
      </c>
      <c r="C10" s="7" t="s">
        <v>88</v>
      </c>
      <c r="D10" s="8">
        <v>125</v>
      </c>
      <c r="E10" s="8">
        <v>0</v>
      </c>
      <c r="F10" s="8">
        <v>0</v>
      </c>
      <c r="G10" s="8">
        <v>0</v>
      </c>
      <c r="H10" s="8">
        <v>135</v>
      </c>
      <c r="I10" s="8">
        <v>0</v>
      </c>
      <c r="J10" s="9">
        <f t="shared" si="0"/>
        <v>260</v>
      </c>
      <c r="K10" s="10">
        <f t="shared" si="1"/>
        <v>0</v>
      </c>
    </row>
    <row r="11" spans="1:11" ht="45" customHeight="1" thickBot="1" x14ac:dyDescent="0.3">
      <c r="A11" s="12">
        <v>8</v>
      </c>
      <c r="B11" s="6" t="s">
        <v>322</v>
      </c>
      <c r="C11" s="7" t="s">
        <v>119</v>
      </c>
      <c r="D11" s="8">
        <v>0</v>
      </c>
      <c r="E11" s="8">
        <v>0</v>
      </c>
      <c r="F11" s="8">
        <v>125</v>
      </c>
      <c r="G11" s="8">
        <v>-2</v>
      </c>
      <c r="H11" s="8">
        <v>130</v>
      </c>
      <c r="I11" s="8">
        <v>0</v>
      </c>
      <c r="J11" s="9">
        <f t="shared" si="0"/>
        <v>255</v>
      </c>
      <c r="K11" s="10">
        <f t="shared" si="1"/>
        <v>-2</v>
      </c>
    </row>
    <row r="12" spans="1:11" ht="45" customHeight="1" thickBot="1" x14ac:dyDescent="0.3">
      <c r="A12" s="5">
        <v>9</v>
      </c>
      <c r="B12" s="6" t="s">
        <v>93</v>
      </c>
      <c r="C12" s="7" t="s">
        <v>119</v>
      </c>
      <c r="D12" s="8">
        <v>115</v>
      </c>
      <c r="E12" s="8">
        <v>-4</v>
      </c>
      <c r="F12" s="8">
        <v>0</v>
      </c>
      <c r="G12" s="8">
        <v>0</v>
      </c>
      <c r="H12" s="8">
        <v>130</v>
      </c>
      <c r="I12" s="8">
        <v>0</v>
      </c>
      <c r="J12" s="9">
        <f t="shared" si="0"/>
        <v>245</v>
      </c>
      <c r="K12" s="11">
        <f t="shared" si="1"/>
        <v>-4</v>
      </c>
    </row>
    <row r="13" spans="1:11" ht="45" customHeight="1" thickBot="1" x14ac:dyDescent="0.3">
      <c r="A13" s="5">
        <v>10</v>
      </c>
      <c r="B13" s="6" t="s">
        <v>91</v>
      </c>
      <c r="C13" s="7" t="s">
        <v>47</v>
      </c>
      <c r="D13" s="8">
        <v>115</v>
      </c>
      <c r="E13" s="8">
        <v>-4</v>
      </c>
      <c r="F13" s="8">
        <v>125</v>
      </c>
      <c r="G13" s="8">
        <v>2</v>
      </c>
      <c r="H13" s="8">
        <v>0</v>
      </c>
      <c r="I13" s="8">
        <v>0</v>
      </c>
      <c r="J13" s="9">
        <f t="shared" si="0"/>
        <v>240</v>
      </c>
      <c r="K13" s="10">
        <f t="shared" si="1"/>
        <v>-2</v>
      </c>
    </row>
    <row r="14" spans="1:11" ht="45" customHeight="1" thickBot="1" x14ac:dyDescent="0.3">
      <c r="A14" s="12">
        <v>11</v>
      </c>
      <c r="B14" s="6" t="s">
        <v>82</v>
      </c>
      <c r="C14" s="7" t="s">
        <v>6</v>
      </c>
      <c r="D14" s="8">
        <v>135</v>
      </c>
      <c r="E14" s="8">
        <v>1</v>
      </c>
      <c r="F14" s="8">
        <v>0</v>
      </c>
      <c r="G14" s="8">
        <v>0</v>
      </c>
      <c r="H14" s="8">
        <v>0</v>
      </c>
      <c r="I14" s="8">
        <v>0</v>
      </c>
      <c r="J14" s="9">
        <v>135</v>
      </c>
      <c r="K14" s="10">
        <v>1</v>
      </c>
    </row>
    <row r="15" spans="1:11" ht="45" customHeight="1" thickBot="1" x14ac:dyDescent="0.3">
      <c r="A15" s="5">
        <v>12</v>
      </c>
      <c r="B15" s="6" t="s">
        <v>323</v>
      </c>
      <c r="C15" s="7" t="s">
        <v>47</v>
      </c>
      <c r="D15" s="8">
        <v>0</v>
      </c>
      <c r="E15" s="8">
        <v>0</v>
      </c>
      <c r="F15" s="8">
        <v>130</v>
      </c>
      <c r="G15" s="8">
        <v>0</v>
      </c>
      <c r="H15" s="8">
        <v>0</v>
      </c>
      <c r="I15" s="8">
        <v>0</v>
      </c>
      <c r="J15" s="9">
        <f t="shared" ref="J15:J25" si="2">SUM(D15+F15+H15)</f>
        <v>130</v>
      </c>
      <c r="K15" s="10">
        <f t="shared" ref="K15:K25" si="3">SUM(E15+G15+I15)</f>
        <v>0</v>
      </c>
    </row>
    <row r="16" spans="1:11" ht="45" customHeight="1" thickBot="1" x14ac:dyDescent="0.3">
      <c r="A16" s="5">
        <v>13</v>
      </c>
      <c r="B16" s="6" t="s">
        <v>320</v>
      </c>
      <c r="C16" s="7" t="s">
        <v>321</v>
      </c>
      <c r="D16" s="8">
        <v>0</v>
      </c>
      <c r="E16" s="8">
        <v>0</v>
      </c>
      <c r="F16" s="15">
        <v>130</v>
      </c>
      <c r="G16" s="8">
        <v>-1</v>
      </c>
      <c r="H16" s="8">
        <v>0</v>
      </c>
      <c r="I16" s="15">
        <v>0</v>
      </c>
      <c r="J16" s="9">
        <f t="shared" si="2"/>
        <v>130</v>
      </c>
      <c r="K16" s="11">
        <f t="shared" si="3"/>
        <v>-1</v>
      </c>
    </row>
    <row r="17" spans="1:11" ht="45" customHeight="1" thickBot="1" x14ac:dyDescent="0.3">
      <c r="A17" s="5">
        <v>14</v>
      </c>
      <c r="B17" s="6" t="s">
        <v>86</v>
      </c>
      <c r="C17" s="7" t="s">
        <v>6</v>
      </c>
      <c r="D17" s="8">
        <v>125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9">
        <f t="shared" si="2"/>
        <v>125</v>
      </c>
      <c r="K17" s="11">
        <f t="shared" si="3"/>
        <v>0</v>
      </c>
    </row>
    <row r="18" spans="1:11" ht="45" customHeight="1" thickBot="1" x14ac:dyDescent="0.3">
      <c r="A18" s="5">
        <v>15</v>
      </c>
      <c r="B18" s="6" t="s">
        <v>89</v>
      </c>
      <c r="C18" s="7" t="s">
        <v>72</v>
      </c>
      <c r="D18" s="8">
        <v>125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9">
        <f t="shared" si="2"/>
        <v>125</v>
      </c>
      <c r="K18" s="11">
        <f t="shared" si="3"/>
        <v>0</v>
      </c>
    </row>
    <row r="19" spans="1:11" ht="45" customHeight="1" thickBot="1" x14ac:dyDescent="0.3">
      <c r="A19" s="5">
        <v>16</v>
      </c>
      <c r="B19" s="6" t="s">
        <v>90</v>
      </c>
      <c r="C19" s="7" t="s">
        <v>47</v>
      </c>
      <c r="D19" s="8">
        <v>125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9">
        <f t="shared" si="2"/>
        <v>125</v>
      </c>
      <c r="K19" s="11">
        <f t="shared" si="3"/>
        <v>0</v>
      </c>
    </row>
    <row r="20" spans="1:11" ht="45" customHeight="1" thickBot="1" x14ac:dyDescent="0.3">
      <c r="A20" s="5">
        <v>17</v>
      </c>
      <c r="B20" s="6" t="s">
        <v>460</v>
      </c>
      <c r="C20" s="7" t="s">
        <v>78</v>
      </c>
      <c r="D20" s="8">
        <v>0</v>
      </c>
      <c r="E20" s="8">
        <v>0</v>
      </c>
      <c r="F20" s="15">
        <v>0</v>
      </c>
      <c r="G20" s="8">
        <v>0</v>
      </c>
      <c r="H20" s="8">
        <v>125</v>
      </c>
      <c r="I20" s="15">
        <v>-4</v>
      </c>
      <c r="J20" s="9">
        <f t="shared" si="2"/>
        <v>125</v>
      </c>
      <c r="K20" s="11">
        <f t="shared" si="3"/>
        <v>-4</v>
      </c>
    </row>
    <row r="21" spans="1:11" ht="45" customHeight="1" thickBot="1" x14ac:dyDescent="0.3">
      <c r="A21" s="5">
        <v>18</v>
      </c>
      <c r="B21" s="6" t="s">
        <v>461</v>
      </c>
      <c r="C21" s="7" t="s">
        <v>47</v>
      </c>
      <c r="D21" s="8">
        <v>0</v>
      </c>
      <c r="E21" s="8">
        <v>0</v>
      </c>
      <c r="F21" s="8">
        <v>0</v>
      </c>
      <c r="G21" s="8">
        <v>0</v>
      </c>
      <c r="H21" s="8">
        <v>125</v>
      </c>
      <c r="I21" s="8">
        <v>-4</v>
      </c>
      <c r="J21" s="9">
        <f t="shared" si="2"/>
        <v>125</v>
      </c>
      <c r="K21" s="11">
        <f t="shared" si="3"/>
        <v>-4</v>
      </c>
    </row>
    <row r="22" spans="1:11" ht="45" customHeight="1" thickBot="1" x14ac:dyDescent="0.3">
      <c r="A22" s="5">
        <v>19</v>
      </c>
      <c r="B22" s="6" t="s">
        <v>501</v>
      </c>
      <c r="C22" s="7" t="s">
        <v>502</v>
      </c>
      <c r="D22" s="8">
        <v>0</v>
      </c>
      <c r="E22" s="8">
        <v>0</v>
      </c>
      <c r="F22" s="8">
        <v>0</v>
      </c>
      <c r="G22" s="8">
        <v>0</v>
      </c>
      <c r="H22" s="8">
        <v>125</v>
      </c>
      <c r="I22" s="8">
        <v>-4</v>
      </c>
      <c r="J22" s="9">
        <f t="shared" si="2"/>
        <v>125</v>
      </c>
      <c r="K22" s="11">
        <f t="shared" si="3"/>
        <v>-4</v>
      </c>
    </row>
    <row r="23" spans="1:11" ht="45" customHeight="1" thickBot="1" x14ac:dyDescent="0.3">
      <c r="A23" s="5">
        <v>20</v>
      </c>
      <c r="B23" s="6" t="s">
        <v>92</v>
      </c>
      <c r="C23" s="7" t="s">
        <v>75</v>
      </c>
      <c r="D23" s="8">
        <v>115</v>
      </c>
      <c r="E23" s="8">
        <v>-4</v>
      </c>
      <c r="F23" s="8">
        <v>0</v>
      </c>
      <c r="G23" s="8">
        <v>0</v>
      </c>
      <c r="H23" s="8">
        <v>0</v>
      </c>
      <c r="I23" s="8">
        <v>0</v>
      </c>
      <c r="J23" s="9">
        <f t="shared" si="2"/>
        <v>115</v>
      </c>
      <c r="K23" s="11">
        <f t="shared" si="3"/>
        <v>-4</v>
      </c>
    </row>
    <row r="24" spans="1:11" ht="45" customHeight="1" thickBot="1" x14ac:dyDescent="0.3">
      <c r="A24" s="5">
        <v>21</v>
      </c>
      <c r="B24" s="6" t="s">
        <v>94</v>
      </c>
      <c r="C24" s="7" t="s">
        <v>75</v>
      </c>
      <c r="D24" s="8">
        <v>115</v>
      </c>
      <c r="E24" s="8">
        <v>-4</v>
      </c>
      <c r="F24" s="15">
        <v>0</v>
      </c>
      <c r="G24" s="8">
        <v>0</v>
      </c>
      <c r="H24" s="8">
        <v>0</v>
      </c>
      <c r="I24" s="15">
        <v>0</v>
      </c>
      <c r="J24" s="9">
        <f t="shared" si="2"/>
        <v>115</v>
      </c>
      <c r="K24" s="11">
        <f t="shared" si="3"/>
        <v>-4</v>
      </c>
    </row>
    <row r="25" spans="1:11" ht="45" customHeight="1" thickBot="1" x14ac:dyDescent="0.3">
      <c r="A25" s="5">
        <v>22</v>
      </c>
      <c r="B25" s="6" t="s">
        <v>327</v>
      </c>
      <c r="C25" s="7" t="s">
        <v>119</v>
      </c>
      <c r="D25" s="8">
        <v>0</v>
      </c>
      <c r="E25" s="8">
        <v>0</v>
      </c>
      <c r="F25" s="8">
        <v>115</v>
      </c>
      <c r="G25" s="8">
        <v>-4</v>
      </c>
      <c r="H25" s="8">
        <v>0</v>
      </c>
      <c r="I25" s="8">
        <v>0</v>
      </c>
      <c r="J25" s="9">
        <f t="shared" si="2"/>
        <v>115</v>
      </c>
      <c r="K25" s="11">
        <f t="shared" si="3"/>
        <v>-4</v>
      </c>
    </row>
  </sheetData>
  <sortState xmlns:xlrd2="http://schemas.microsoft.com/office/spreadsheetml/2017/richdata2" ref="B4:K25">
    <sortCondition descending="1" ref="J4:J25"/>
    <sortCondition descending="1" ref="K4:K25"/>
  </sortState>
  <mergeCells count="8">
    <mergeCell ref="A1:K1"/>
    <mergeCell ref="A2:B3"/>
    <mergeCell ref="C2:C3"/>
    <mergeCell ref="D2:D3"/>
    <mergeCell ref="F2:F3"/>
    <mergeCell ref="H2:H3"/>
    <mergeCell ref="J2:J3"/>
    <mergeCell ref="K2:K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A211A-21EA-42CE-97C3-1F2A235A165F}">
  <sheetPr>
    <tabColor theme="4" tint="0.39997558519241921"/>
  </sheetPr>
  <dimension ref="A1:K11"/>
  <sheetViews>
    <sheetView tabSelected="1" zoomScale="72" zoomScaleNormal="72" workbookViewId="0">
      <selection activeCell="D5" sqref="D5"/>
    </sheetView>
  </sheetViews>
  <sheetFormatPr baseColWidth="10" defaultColWidth="10.85546875" defaultRowHeight="15" x14ac:dyDescent="0.25"/>
  <cols>
    <col min="1" max="1" width="5.7109375" customWidth="1"/>
    <col min="2" max="3" width="25.7109375" customWidth="1"/>
  </cols>
  <sheetData>
    <row r="1" spans="1:11" ht="100.35" customHeight="1" thickBot="1" x14ac:dyDescent="0.3">
      <c r="A1" s="106" t="s">
        <v>278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ht="45" customHeight="1" thickBot="1" x14ac:dyDescent="0.3">
      <c r="A2" s="108" t="s">
        <v>251</v>
      </c>
      <c r="B2" s="108"/>
      <c r="C2" s="109" t="s">
        <v>0</v>
      </c>
      <c r="D2" s="110" t="s">
        <v>112</v>
      </c>
      <c r="E2" s="1" t="s">
        <v>1</v>
      </c>
      <c r="F2" s="110" t="s">
        <v>113</v>
      </c>
      <c r="G2" s="1" t="s">
        <v>1</v>
      </c>
      <c r="H2" s="110" t="s">
        <v>114</v>
      </c>
      <c r="I2" s="2" t="s">
        <v>1</v>
      </c>
      <c r="J2" s="111" t="s">
        <v>2</v>
      </c>
      <c r="K2" s="112" t="s">
        <v>3</v>
      </c>
    </row>
    <row r="3" spans="1:11" ht="45" customHeight="1" thickBot="1" x14ac:dyDescent="0.3">
      <c r="A3" s="108"/>
      <c r="B3" s="108"/>
      <c r="C3" s="109"/>
      <c r="D3" s="110"/>
      <c r="E3" s="3" t="s">
        <v>4</v>
      </c>
      <c r="F3" s="110"/>
      <c r="G3" s="3" t="s">
        <v>4</v>
      </c>
      <c r="H3" s="110"/>
      <c r="I3" s="4" t="s">
        <v>4</v>
      </c>
      <c r="J3" s="111"/>
      <c r="K3" s="112"/>
    </row>
    <row r="4" spans="1:11" ht="54.95" customHeight="1" thickBot="1" x14ac:dyDescent="0.3">
      <c r="A4" s="5">
        <v>1</v>
      </c>
      <c r="B4" s="87" t="s">
        <v>96</v>
      </c>
      <c r="C4" s="88" t="s">
        <v>119</v>
      </c>
      <c r="D4" s="89">
        <v>150</v>
      </c>
      <c r="E4" s="89">
        <v>6</v>
      </c>
      <c r="F4" s="89">
        <v>150</v>
      </c>
      <c r="G4" s="89">
        <v>4</v>
      </c>
      <c r="H4" s="89">
        <v>150</v>
      </c>
      <c r="I4" s="89">
        <v>4</v>
      </c>
      <c r="J4" s="9">
        <f t="shared" ref="J4:K11" si="0">SUM(D4+F4+H4)</f>
        <v>450</v>
      </c>
      <c r="K4" s="10">
        <f t="shared" si="0"/>
        <v>14</v>
      </c>
    </row>
    <row r="5" spans="1:11" ht="54.95" customHeight="1" thickBot="1" x14ac:dyDescent="0.3">
      <c r="A5" s="5">
        <v>2</v>
      </c>
      <c r="B5" s="87" t="s">
        <v>99</v>
      </c>
      <c r="C5" s="88" t="s">
        <v>119</v>
      </c>
      <c r="D5" s="89">
        <v>135</v>
      </c>
      <c r="E5" s="89">
        <v>0</v>
      </c>
      <c r="F5" s="89">
        <v>140</v>
      </c>
      <c r="G5" s="89">
        <v>0</v>
      </c>
      <c r="H5" s="89">
        <v>140</v>
      </c>
      <c r="I5" s="89">
        <v>0</v>
      </c>
      <c r="J5" s="9">
        <f t="shared" si="0"/>
        <v>415</v>
      </c>
      <c r="K5" s="10">
        <f t="shared" si="0"/>
        <v>0</v>
      </c>
    </row>
    <row r="6" spans="1:11" ht="54.95" customHeight="1" thickBot="1" x14ac:dyDescent="0.3">
      <c r="A6" s="5">
        <v>3</v>
      </c>
      <c r="B6" s="87" t="s">
        <v>97</v>
      </c>
      <c r="C6" s="88" t="s">
        <v>119</v>
      </c>
      <c r="D6" s="89">
        <v>140</v>
      </c>
      <c r="E6" s="89">
        <v>2</v>
      </c>
      <c r="F6" s="89">
        <v>0</v>
      </c>
      <c r="G6" s="89">
        <v>0</v>
      </c>
      <c r="H6" s="89">
        <v>135</v>
      </c>
      <c r="I6" s="89">
        <v>-4</v>
      </c>
      <c r="J6" s="9">
        <f t="shared" si="0"/>
        <v>275</v>
      </c>
      <c r="K6" s="10">
        <f t="shared" si="0"/>
        <v>-2</v>
      </c>
    </row>
    <row r="7" spans="1:11" ht="54.95" customHeight="1" thickBot="1" x14ac:dyDescent="0.3">
      <c r="A7" s="5">
        <v>4</v>
      </c>
      <c r="B7" s="13" t="s">
        <v>98</v>
      </c>
      <c r="C7" s="57" t="s">
        <v>100</v>
      </c>
      <c r="D7" s="8">
        <v>135</v>
      </c>
      <c r="E7" s="8">
        <v>-1</v>
      </c>
      <c r="F7" s="8">
        <v>0</v>
      </c>
      <c r="G7" s="8">
        <v>0</v>
      </c>
      <c r="H7" s="8">
        <v>0</v>
      </c>
      <c r="I7" s="8">
        <v>0</v>
      </c>
      <c r="J7" s="9">
        <f t="shared" si="0"/>
        <v>135</v>
      </c>
      <c r="K7" s="10">
        <f t="shared" si="0"/>
        <v>-1</v>
      </c>
    </row>
    <row r="8" spans="1:11" ht="54.95" customHeight="1" thickBot="1" x14ac:dyDescent="0.3">
      <c r="A8" s="5">
        <v>5</v>
      </c>
      <c r="B8" s="13" t="s">
        <v>324</v>
      </c>
      <c r="C8" s="57" t="s">
        <v>325</v>
      </c>
      <c r="D8" s="8">
        <v>0</v>
      </c>
      <c r="E8" s="8">
        <v>0</v>
      </c>
      <c r="F8" s="8">
        <v>135</v>
      </c>
      <c r="G8" s="8">
        <v>-3</v>
      </c>
      <c r="H8" s="8">
        <v>0</v>
      </c>
      <c r="I8" s="8">
        <v>0</v>
      </c>
      <c r="J8" s="9">
        <f t="shared" si="0"/>
        <v>135</v>
      </c>
      <c r="K8" s="11">
        <f t="shared" si="0"/>
        <v>-3</v>
      </c>
    </row>
    <row r="9" spans="1:11" ht="54.95" customHeight="1" thickBot="1" x14ac:dyDescent="0.3">
      <c r="A9" s="12">
        <v>6</v>
      </c>
      <c r="B9" s="13" t="s">
        <v>101</v>
      </c>
      <c r="C9" s="57" t="s">
        <v>38</v>
      </c>
      <c r="D9" s="8">
        <v>130</v>
      </c>
      <c r="E9" s="8">
        <v>-3</v>
      </c>
      <c r="F9" s="8">
        <v>0</v>
      </c>
      <c r="G9" s="8">
        <v>0</v>
      </c>
      <c r="H9" s="8">
        <v>0</v>
      </c>
      <c r="I9" s="8">
        <v>0</v>
      </c>
      <c r="J9" s="9">
        <f t="shared" si="0"/>
        <v>130</v>
      </c>
      <c r="K9" s="10">
        <f t="shared" si="0"/>
        <v>-3</v>
      </c>
    </row>
    <row r="10" spans="1:11" ht="54.95" customHeight="1" thickBot="1" x14ac:dyDescent="0.3">
      <c r="A10" s="5">
        <v>7</v>
      </c>
      <c r="B10" s="13" t="s">
        <v>102</v>
      </c>
      <c r="C10" s="57" t="s">
        <v>5</v>
      </c>
      <c r="D10" s="8">
        <v>130</v>
      </c>
      <c r="E10" s="8">
        <v>-4</v>
      </c>
      <c r="F10" s="8">
        <v>0</v>
      </c>
      <c r="G10" s="8">
        <v>0</v>
      </c>
      <c r="H10" s="8">
        <v>0</v>
      </c>
      <c r="I10" s="8">
        <v>0</v>
      </c>
      <c r="J10" s="9">
        <f t="shared" si="0"/>
        <v>130</v>
      </c>
      <c r="K10" s="10">
        <f t="shared" si="0"/>
        <v>-4</v>
      </c>
    </row>
    <row r="11" spans="1:11" ht="54.95" customHeight="1" thickBot="1" x14ac:dyDescent="0.3">
      <c r="A11" s="12">
        <v>8</v>
      </c>
      <c r="B11" s="13" t="s">
        <v>326</v>
      </c>
      <c r="C11" s="57" t="s">
        <v>119</v>
      </c>
      <c r="D11" s="8">
        <v>0</v>
      </c>
      <c r="E11" s="8">
        <v>0</v>
      </c>
      <c r="F11" s="8">
        <v>125</v>
      </c>
      <c r="G11" s="8">
        <v>-3</v>
      </c>
      <c r="H11" s="8">
        <v>0</v>
      </c>
      <c r="I11" s="8">
        <v>0</v>
      </c>
      <c r="J11" s="9">
        <f t="shared" si="0"/>
        <v>125</v>
      </c>
      <c r="K11" s="10">
        <f t="shared" si="0"/>
        <v>-3</v>
      </c>
    </row>
  </sheetData>
  <sortState xmlns:xlrd2="http://schemas.microsoft.com/office/spreadsheetml/2017/richdata2" ref="B4:K11">
    <sortCondition descending="1" ref="J4:J11"/>
    <sortCondition descending="1" ref="K4:K11"/>
  </sortState>
  <mergeCells count="8">
    <mergeCell ref="A1:K1"/>
    <mergeCell ref="A2:B3"/>
    <mergeCell ref="C2:C3"/>
    <mergeCell ref="D2:D3"/>
    <mergeCell ref="F2:F3"/>
    <mergeCell ref="H2:H3"/>
    <mergeCell ref="J2:J3"/>
    <mergeCell ref="K2:K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E90FC-3735-47B1-803C-A6AF3C56C397}">
  <sheetPr>
    <tabColor theme="4" tint="0.39997558519241921"/>
  </sheetPr>
  <dimension ref="A1:K12"/>
  <sheetViews>
    <sheetView zoomScale="75" zoomScaleNormal="75" workbookViewId="0">
      <selection activeCell="I6" sqref="I6"/>
    </sheetView>
  </sheetViews>
  <sheetFormatPr baseColWidth="10" defaultColWidth="10.85546875" defaultRowHeight="15" x14ac:dyDescent="0.25"/>
  <cols>
    <col min="1" max="1" width="5.7109375" customWidth="1"/>
    <col min="2" max="3" width="25.7109375" customWidth="1"/>
  </cols>
  <sheetData>
    <row r="1" spans="1:11" ht="100.35" customHeight="1" thickBot="1" x14ac:dyDescent="0.3">
      <c r="A1" s="106" t="s">
        <v>277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ht="45" customHeight="1" x14ac:dyDescent="0.25">
      <c r="A2" s="115" t="s">
        <v>250</v>
      </c>
      <c r="B2" s="116"/>
      <c r="C2" s="119" t="s">
        <v>0</v>
      </c>
      <c r="D2" s="121" t="s">
        <v>112</v>
      </c>
      <c r="E2" s="1" t="s">
        <v>1</v>
      </c>
      <c r="F2" s="121" t="s">
        <v>113</v>
      </c>
      <c r="G2" s="1" t="s">
        <v>1</v>
      </c>
      <c r="H2" s="121" t="s">
        <v>114</v>
      </c>
      <c r="I2" s="2" t="s">
        <v>1</v>
      </c>
      <c r="J2" s="123" t="s">
        <v>2</v>
      </c>
      <c r="K2" s="125" t="s">
        <v>3</v>
      </c>
    </row>
    <row r="3" spans="1:11" ht="45" customHeight="1" thickBot="1" x14ac:dyDescent="0.3">
      <c r="A3" s="117"/>
      <c r="B3" s="118"/>
      <c r="C3" s="120"/>
      <c r="D3" s="122"/>
      <c r="E3" s="3" t="s">
        <v>4</v>
      </c>
      <c r="F3" s="122"/>
      <c r="G3" s="3" t="s">
        <v>4</v>
      </c>
      <c r="H3" s="122"/>
      <c r="I3" s="4" t="s">
        <v>4</v>
      </c>
      <c r="J3" s="124"/>
      <c r="K3" s="126"/>
    </row>
    <row r="4" spans="1:11" ht="54.95" customHeight="1" thickBot="1" x14ac:dyDescent="0.3">
      <c r="A4" s="5">
        <v>1</v>
      </c>
      <c r="B4" s="87" t="s">
        <v>103</v>
      </c>
      <c r="C4" s="88" t="s">
        <v>104</v>
      </c>
      <c r="D4" s="89">
        <v>150</v>
      </c>
      <c r="E4" s="89">
        <v>6</v>
      </c>
      <c r="F4" s="89">
        <v>150</v>
      </c>
      <c r="G4" s="89">
        <v>6</v>
      </c>
      <c r="H4" s="89">
        <v>150</v>
      </c>
      <c r="I4" s="89">
        <v>6</v>
      </c>
      <c r="J4" s="9">
        <f t="shared" ref="J4:J12" si="0">SUM(D4+F4+H4)</f>
        <v>450</v>
      </c>
      <c r="K4" s="10">
        <f t="shared" ref="K4:K12" si="1">SUM(E4+G4+I4)</f>
        <v>18</v>
      </c>
    </row>
    <row r="5" spans="1:11" ht="54.95" customHeight="1" thickBot="1" x14ac:dyDescent="0.3">
      <c r="A5" s="5">
        <v>2</v>
      </c>
      <c r="B5" s="87" t="s">
        <v>105</v>
      </c>
      <c r="C5" s="88" t="s">
        <v>106</v>
      </c>
      <c r="D5" s="89">
        <v>140</v>
      </c>
      <c r="E5" s="89">
        <v>2</v>
      </c>
      <c r="F5" s="89">
        <v>140</v>
      </c>
      <c r="G5" s="89">
        <v>4</v>
      </c>
      <c r="H5" s="89">
        <v>140</v>
      </c>
      <c r="I5" s="89">
        <v>2</v>
      </c>
      <c r="J5" s="9">
        <f t="shared" si="0"/>
        <v>420</v>
      </c>
      <c r="K5" s="10">
        <f t="shared" si="1"/>
        <v>8</v>
      </c>
    </row>
    <row r="6" spans="1:11" ht="54.95" customHeight="1" thickBot="1" x14ac:dyDescent="0.3">
      <c r="A6" s="5">
        <v>3</v>
      </c>
      <c r="B6" s="87" t="s">
        <v>107</v>
      </c>
      <c r="C6" s="88" t="s">
        <v>108</v>
      </c>
      <c r="D6" s="89">
        <v>135</v>
      </c>
      <c r="E6" s="89">
        <v>0</v>
      </c>
      <c r="F6" s="89">
        <v>130</v>
      </c>
      <c r="G6" s="89">
        <v>-4</v>
      </c>
      <c r="H6" s="89">
        <v>135</v>
      </c>
      <c r="I6" s="89">
        <v>-1</v>
      </c>
      <c r="J6" s="9">
        <f t="shared" si="0"/>
        <v>400</v>
      </c>
      <c r="K6" s="10">
        <f t="shared" si="1"/>
        <v>-5</v>
      </c>
    </row>
    <row r="7" spans="1:11" ht="54.95" customHeight="1" thickBot="1" x14ac:dyDescent="0.3">
      <c r="A7" s="5">
        <v>4</v>
      </c>
      <c r="B7" s="13" t="s">
        <v>111</v>
      </c>
      <c r="C7" s="57" t="s">
        <v>124</v>
      </c>
      <c r="D7" s="8">
        <v>130</v>
      </c>
      <c r="E7" s="8">
        <v>-4</v>
      </c>
      <c r="F7" s="8">
        <v>125</v>
      </c>
      <c r="G7" s="8">
        <v>-8</v>
      </c>
      <c r="H7" s="8">
        <v>135</v>
      </c>
      <c r="I7" s="8">
        <v>0</v>
      </c>
      <c r="J7" s="9">
        <f t="shared" si="0"/>
        <v>390</v>
      </c>
      <c r="K7" s="10">
        <f t="shared" si="1"/>
        <v>-12</v>
      </c>
    </row>
    <row r="8" spans="1:11" ht="54.95" customHeight="1" thickBot="1" x14ac:dyDescent="0.3">
      <c r="A8" s="5">
        <v>5</v>
      </c>
      <c r="B8" s="13" t="s">
        <v>328</v>
      </c>
      <c r="C8" s="57" t="s">
        <v>329</v>
      </c>
      <c r="D8" s="8">
        <v>0</v>
      </c>
      <c r="E8" s="8">
        <v>0</v>
      </c>
      <c r="F8" s="8">
        <v>135</v>
      </c>
      <c r="G8" s="8">
        <v>2</v>
      </c>
      <c r="H8" s="8">
        <v>0</v>
      </c>
      <c r="I8" s="8">
        <v>0</v>
      </c>
      <c r="J8" s="9">
        <f t="shared" si="0"/>
        <v>135</v>
      </c>
      <c r="K8" s="11">
        <f t="shared" si="1"/>
        <v>2</v>
      </c>
    </row>
    <row r="9" spans="1:11" ht="54.95" customHeight="1" thickBot="1" x14ac:dyDescent="0.3">
      <c r="A9" s="12">
        <v>6</v>
      </c>
      <c r="B9" s="13" t="s">
        <v>109</v>
      </c>
      <c r="C9" s="57" t="s">
        <v>6</v>
      </c>
      <c r="D9" s="8">
        <v>135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9">
        <f t="shared" si="0"/>
        <v>135</v>
      </c>
      <c r="K9" s="10">
        <f t="shared" si="1"/>
        <v>0</v>
      </c>
    </row>
    <row r="10" spans="1:11" ht="54.95" customHeight="1" thickBot="1" x14ac:dyDescent="0.3">
      <c r="A10" s="5">
        <v>7</v>
      </c>
      <c r="B10" s="13" t="s">
        <v>462</v>
      </c>
      <c r="C10" s="51" t="s">
        <v>464</v>
      </c>
      <c r="D10" s="8">
        <v>0</v>
      </c>
      <c r="E10" s="8">
        <v>0</v>
      </c>
      <c r="F10" s="8">
        <v>0</v>
      </c>
      <c r="G10" s="8">
        <v>0</v>
      </c>
      <c r="H10" s="8">
        <v>130</v>
      </c>
      <c r="I10" s="8">
        <v>-3</v>
      </c>
      <c r="J10" s="9">
        <f t="shared" si="0"/>
        <v>130</v>
      </c>
      <c r="K10" s="10">
        <f t="shared" si="1"/>
        <v>-3</v>
      </c>
    </row>
    <row r="11" spans="1:11" ht="45" customHeight="1" thickBot="1" x14ac:dyDescent="0.3">
      <c r="A11" s="12">
        <v>8</v>
      </c>
      <c r="B11" s="13" t="s">
        <v>110</v>
      </c>
      <c r="C11" s="57" t="s">
        <v>38</v>
      </c>
      <c r="D11" s="8">
        <v>130</v>
      </c>
      <c r="E11" s="8">
        <v>-4</v>
      </c>
      <c r="F11" s="8">
        <v>0</v>
      </c>
      <c r="G11" s="8">
        <v>0</v>
      </c>
      <c r="H11" s="8">
        <v>0</v>
      </c>
      <c r="I11" s="8">
        <v>0</v>
      </c>
      <c r="J11" s="9">
        <f t="shared" si="0"/>
        <v>130</v>
      </c>
      <c r="K11" s="10">
        <f t="shared" si="1"/>
        <v>-4</v>
      </c>
    </row>
    <row r="12" spans="1:11" ht="45" customHeight="1" thickBot="1" x14ac:dyDescent="0.3">
      <c r="A12" s="5">
        <v>9</v>
      </c>
      <c r="B12" s="13" t="s">
        <v>463</v>
      </c>
      <c r="C12" s="51" t="s">
        <v>38</v>
      </c>
      <c r="D12" s="8">
        <v>0</v>
      </c>
      <c r="E12" s="8">
        <v>0</v>
      </c>
      <c r="F12" s="8">
        <v>0</v>
      </c>
      <c r="G12" s="8">
        <v>0</v>
      </c>
      <c r="H12" s="8">
        <v>130</v>
      </c>
      <c r="I12" s="8">
        <v>-4</v>
      </c>
      <c r="J12" s="9">
        <f t="shared" si="0"/>
        <v>130</v>
      </c>
      <c r="K12" s="11">
        <f t="shared" si="1"/>
        <v>-4</v>
      </c>
    </row>
  </sheetData>
  <sortState xmlns:xlrd2="http://schemas.microsoft.com/office/spreadsheetml/2017/richdata2" ref="B4:K12">
    <sortCondition descending="1" ref="J4:J12"/>
    <sortCondition descending="1" ref="K4:K12"/>
  </sortState>
  <mergeCells count="8">
    <mergeCell ref="A1:K1"/>
    <mergeCell ref="A2:B3"/>
    <mergeCell ref="C2:C3"/>
    <mergeCell ref="D2:D3"/>
    <mergeCell ref="F2:F3"/>
    <mergeCell ref="H2:H3"/>
    <mergeCell ref="J2:J3"/>
    <mergeCell ref="K2:K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IM ABSOLUTO A</vt:lpstr>
      <vt:lpstr>IF ABSOLUTO A</vt:lpstr>
      <vt:lpstr>DM ABSOLUTO</vt:lpstr>
      <vt:lpstr>DF ABSOLUTO</vt:lpstr>
      <vt:lpstr>DX ABSOLUTO</vt:lpstr>
      <vt:lpstr>IM SUB 13</vt:lpstr>
      <vt:lpstr>IF SUB 13</vt:lpstr>
      <vt:lpstr>DF SUB 13</vt:lpstr>
      <vt:lpstr>DM SUB 13</vt:lpstr>
      <vt:lpstr>DX SUB 13</vt:lpstr>
      <vt:lpstr>IM SUB 17</vt:lpstr>
      <vt:lpstr>IF SUB 17</vt:lpstr>
      <vt:lpstr>DF SUB 17</vt:lpstr>
      <vt:lpstr>DM SUB 17</vt:lpstr>
      <vt:lpstr>DX SUB 17 </vt:lpstr>
      <vt:lpstr>IF ABSOLUTO B</vt:lpstr>
      <vt:lpstr>IM ABSOLUTO B</vt:lpstr>
      <vt:lpstr>DM ABSOLUTO B</vt:lpstr>
      <vt:lpstr>DF ABSOLUTO B </vt:lpstr>
      <vt:lpstr>DX ABSOLUTO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 Canaria Badminton</dc:creator>
  <cp:lastModifiedBy>Juan Manuel Cortes Salazar</cp:lastModifiedBy>
  <dcterms:created xsi:type="dcterms:W3CDTF">2023-04-18T08:09:32Z</dcterms:created>
  <dcterms:modified xsi:type="dcterms:W3CDTF">2023-10-30T09:49:27Z</dcterms:modified>
</cp:coreProperties>
</file>