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xl/drawings/drawing16.xml" ContentType="application/vnd.openxmlformats-officedocument.drawing+xml"/>
  <Override PartName="/xl/tables/table15.xml" ContentType="application/vnd.openxmlformats-officedocument.spreadsheetml.table+xml"/>
  <Override PartName="/xl/drawings/drawing17.xml" ContentType="application/vnd.openxmlformats-officedocument.drawing+xml"/>
  <Override PartName="/xl/tables/table16.xml" ContentType="application/vnd.openxmlformats-officedocument.spreadsheetml.table+xml"/>
  <Override PartName="/xl/drawings/drawing18.xml" ContentType="application/vnd.openxmlformats-officedocument.drawing+xml"/>
  <Override PartName="/xl/tables/table17.xml" ContentType="application/vnd.openxmlformats-officedocument.spreadsheetml.table+xml"/>
  <Override PartName="/xl/drawings/drawing19.xml" ContentType="application/vnd.openxmlformats-officedocument.drawing+xml"/>
  <Override PartName="/xl/tables/table18.xml" ContentType="application/vnd.openxmlformats-officedocument.spreadsheetml.table+xml"/>
  <Override PartName="/xl/drawings/drawing20.xml" ContentType="application/vnd.openxmlformats-officedocument.drawing+xml"/>
  <Override PartName="/xl/tables/table19.xml" ContentType="application/vnd.openxmlformats-officedocument.spreadsheetml.table+xml"/>
  <Override PartName="/xl/drawings/drawing21.xml" ContentType="application/vnd.openxmlformats-officedocument.drawing+xml"/>
  <Override PartName="/xl/tables/table20.xml" ContentType="application/vnd.openxmlformats-officedocument.spreadsheetml.table+xml"/>
  <Override PartName="/xl/drawings/drawing22.xml" ContentType="application/vnd.openxmlformats-officedocument.drawing+xml"/>
  <Override PartName="/xl/tables/table21.xml" ContentType="application/vnd.openxmlformats-officedocument.spreadsheetml.table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cortes\Dropbox\badminton\crec 2022\"/>
    </mc:Choice>
  </mc:AlternateContent>
  <xr:revisionPtr revIDLastSave="0" documentId="8_{863BB4C5-2DA7-40CB-B670-9E73F2F0AA2F}" xr6:coauthVersionLast="47" xr6:coauthVersionMax="47" xr10:uidLastSave="{00000000-0000-0000-0000-000000000000}"/>
  <bookViews>
    <workbookView xWindow="-120" yWindow="-120" windowWidth="29040" windowHeight="15840" firstSheet="13" activeTab="19"/>
  </bookViews>
  <sheets>
    <sheet name="IM_SENIOR_B" sheetId="1" r:id="rId1"/>
    <sheet name="IM_POPULAR" sheetId="2" r:id="rId2"/>
    <sheet name="IF_POPULAR" sheetId="3" r:id="rId3"/>
    <sheet name="DF_POPULAR" sheetId="4" r:id="rId4"/>
    <sheet name="DM_POPULAR" sheetId="5" r:id="rId5"/>
    <sheet name="DX_POPULAR" sheetId="6" r:id="rId6"/>
    <sheet name="DM_SENIOR_A" sheetId="7" r:id="rId7"/>
    <sheet name="DF_SENIOR_A" sheetId="8" r:id="rId8"/>
    <sheet name="IM_SENIOR_A" sheetId="9" r:id="rId9"/>
    <sheet name="IM_ABSOLUTO" sheetId="10" r:id="rId10"/>
    <sheet name="IF_ABSOLUTO" sheetId="11" r:id="rId11"/>
    <sheet name="D__MASCULINO" sheetId="12" r:id="rId12"/>
    <sheet name="D__FEMENINO" sheetId="13" r:id="rId13"/>
    <sheet name="D__MIXTO" sheetId="14" r:id="rId14"/>
    <sheet name="IM_SUB-19" sheetId="15" r:id="rId15"/>
    <sheet name="IF_SUB-19" sheetId="16" r:id="rId16"/>
    <sheet name="DM-19" sheetId="17" r:id="rId17"/>
    <sheet name="DF-19" sheetId="18" r:id="rId18"/>
    <sheet name="DX-19" sheetId="19" r:id="rId19"/>
    <sheet name="IM_SUB-15" sheetId="20" r:id="rId20"/>
    <sheet name="IF_SUB-15" sheetId="21" r:id="rId21"/>
    <sheet name="DM-15" sheetId="22" r:id="rId22"/>
    <sheet name="DF-15" sheetId="23" r:id="rId23"/>
    <sheet name="DX-15" sheetId="24" r:id="rId24"/>
    <sheet name="RESULTADOS_FINALES" sheetId="25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24" l="1"/>
  <c r="N9" i="24"/>
  <c r="O8" i="24"/>
  <c r="N8" i="24"/>
  <c r="O7" i="24"/>
  <c r="N7" i="24"/>
  <c r="O6" i="24"/>
  <c r="N6" i="24"/>
  <c r="O5" i="24"/>
  <c r="N5" i="24"/>
  <c r="O4" i="24"/>
  <c r="N4" i="24"/>
  <c r="O6" i="23"/>
  <c r="N6" i="23"/>
  <c r="O5" i="23"/>
  <c r="N5" i="23"/>
  <c r="O4" i="23"/>
  <c r="N4" i="23"/>
  <c r="O12" i="22"/>
  <c r="N12" i="22"/>
  <c r="O11" i="22"/>
  <c r="N11" i="22"/>
  <c r="O10" i="22"/>
  <c r="N10" i="22"/>
  <c r="O9" i="22"/>
  <c r="N9" i="22"/>
  <c r="O8" i="22"/>
  <c r="N8" i="22"/>
  <c r="O7" i="22"/>
  <c r="N7" i="22"/>
  <c r="O6" i="22"/>
  <c r="N6" i="22"/>
  <c r="O5" i="22"/>
  <c r="N5" i="22"/>
  <c r="O4" i="22"/>
  <c r="N4" i="22"/>
  <c r="O12" i="21"/>
  <c r="N12" i="21"/>
  <c r="O11" i="21"/>
  <c r="N11" i="21"/>
  <c r="O10" i="21"/>
  <c r="N10" i="21"/>
  <c r="O9" i="21"/>
  <c r="N9" i="21"/>
  <c r="O8" i="21"/>
  <c r="N8" i="21"/>
  <c r="O7" i="21"/>
  <c r="N7" i="21"/>
  <c r="O6" i="21"/>
  <c r="N6" i="21"/>
  <c r="O5" i="21"/>
  <c r="N5" i="21"/>
  <c r="O4" i="21"/>
  <c r="N4" i="21"/>
  <c r="O20" i="20"/>
  <c r="N20" i="20"/>
  <c r="O19" i="20"/>
  <c r="N19" i="20"/>
  <c r="O18" i="20"/>
  <c r="N18" i="20"/>
  <c r="O17" i="20"/>
  <c r="N17" i="20"/>
  <c r="O16" i="20"/>
  <c r="N16" i="20"/>
  <c r="O15" i="20"/>
  <c r="N15" i="20"/>
  <c r="O14" i="20"/>
  <c r="N14" i="20"/>
  <c r="O13" i="20"/>
  <c r="N13" i="20"/>
  <c r="O12" i="20"/>
  <c r="N12" i="20"/>
  <c r="O11" i="20"/>
  <c r="N11" i="20"/>
  <c r="O10" i="20"/>
  <c r="N10" i="20"/>
  <c r="O9" i="20"/>
  <c r="N9" i="20"/>
  <c r="O8" i="20"/>
  <c r="N8" i="20"/>
  <c r="O7" i="20"/>
  <c r="N7" i="20"/>
  <c r="O6" i="20"/>
  <c r="N6" i="20"/>
  <c r="O5" i="20"/>
  <c r="N5" i="20"/>
  <c r="O4" i="20"/>
  <c r="N4" i="20"/>
  <c r="O7" i="19"/>
  <c r="N7" i="19"/>
  <c r="O6" i="19"/>
  <c r="N6" i="19"/>
  <c r="O5" i="19"/>
  <c r="N5" i="19"/>
  <c r="O4" i="19"/>
  <c r="N4" i="19"/>
  <c r="O9" i="18"/>
  <c r="N9" i="18"/>
  <c r="O8" i="18"/>
  <c r="N8" i="18"/>
  <c r="O7" i="18"/>
  <c r="N7" i="18"/>
  <c r="O6" i="18"/>
  <c r="N6" i="18"/>
  <c r="O5" i="18"/>
  <c r="N5" i="18"/>
  <c r="O4" i="18"/>
  <c r="N4" i="18"/>
  <c r="O10" i="17"/>
  <c r="N10" i="17"/>
  <c r="O9" i="17"/>
  <c r="N9" i="17"/>
  <c r="O8" i="17"/>
  <c r="N8" i="17"/>
  <c r="O7" i="17"/>
  <c r="N7" i="17"/>
  <c r="O6" i="17"/>
  <c r="N6" i="17"/>
  <c r="O5" i="17"/>
  <c r="N5" i="17"/>
  <c r="O4" i="17"/>
  <c r="N4" i="17"/>
  <c r="O15" i="16"/>
  <c r="N15" i="16"/>
  <c r="O14" i="16"/>
  <c r="N14" i="16"/>
  <c r="O13" i="16"/>
  <c r="N13" i="16"/>
  <c r="O12" i="16"/>
  <c r="N12" i="16"/>
  <c r="O11" i="16"/>
  <c r="N11" i="16"/>
  <c r="O10" i="16"/>
  <c r="N10" i="16"/>
  <c r="O9" i="16"/>
  <c r="N9" i="16"/>
  <c r="O8" i="16"/>
  <c r="N8" i="16"/>
  <c r="O7" i="16"/>
  <c r="N7" i="16"/>
  <c r="O6" i="16"/>
  <c r="N6" i="16"/>
  <c r="O5" i="16"/>
  <c r="N5" i="16"/>
  <c r="O4" i="16"/>
  <c r="N4" i="16"/>
  <c r="O16" i="15"/>
  <c r="N16" i="15"/>
  <c r="O15" i="15"/>
  <c r="N15" i="15"/>
  <c r="O14" i="15"/>
  <c r="N14" i="15"/>
  <c r="O13" i="15"/>
  <c r="N13" i="15"/>
  <c r="O12" i="15"/>
  <c r="N12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O20" i="14"/>
  <c r="N20" i="14"/>
  <c r="O19" i="14"/>
  <c r="N19" i="14"/>
  <c r="O18" i="14"/>
  <c r="N18" i="14"/>
  <c r="O17" i="14"/>
  <c r="N17" i="14"/>
  <c r="O16" i="14"/>
  <c r="N16" i="14"/>
  <c r="O15" i="14"/>
  <c r="N15" i="14"/>
  <c r="O14" i="14"/>
  <c r="N14" i="14"/>
  <c r="O13" i="14"/>
  <c r="N13" i="14"/>
  <c r="O12" i="14"/>
  <c r="N12" i="14"/>
  <c r="O11" i="14"/>
  <c r="N11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O11" i="13"/>
  <c r="N11" i="13"/>
  <c r="O10" i="13"/>
  <c r="N10" i="13"/>
  <c r="O9" i="13"/>
  <c r="N9" i="13"/>
  <c r="O8" i="13"/>
  <c r="N8" i="13"/>
  <c r="O7" i="13"/>
  <c r="N7" i="13"/>
  <c r="O6" i="13"/>
  <c r="N6" i="13"/>
  <c r="O5" i="13"/>
  <c r="N5" i="13"/>
  <c r="O4" i="13"/>
  <c r="N4" i="13"/>
  <c r="O19" i="12"/>
  <c r="N19" i="12"/>
  <c r="O18" i="12"/>
  <c r="N18" i="12"/>
  <c r="O17" i="12"/>
  <c r="N17" i="12"/>
  <c r="O16" i="12"/>
  <c r="N16" i="12"/>
  <c r="O15" i="12"/>
  <c r="N15" i="12"/>
  <c r="O14" i="12"/>
  <c r="N14" i="12"/>
  <c r="O13" i="12"/>
  <c r="N13" i="12"/>
  <c r="O12" i="12"/>
  <c r="N12" i="12"/>
  <c r="O11" i="12"/>
  <c r="N11" i="12"/>
  <c r="O10" i="12"/>
  <c r="N10" i="12"/>
  <c r="O9" i="12"/>
  <c r="N9" i="12"/>
  <c r="O8" i="12"/>
  <c r="N8" i="12"/>
  <c r="O7" i="12"/>
  <c r="N7" i="12"/>
  <c r="O6" i="12"/>
  <c r="N6" i="12"/>
  <c r="O5" i="12"/>
  <c r="N5" i="12"/>
  <c r="O4" i="12"/>
  <c r="N4" i="12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O4" i="11"/>
  <c r="N4" i="11"/>
  <c r="O24" i="10"/>
  <c r="N24" i="10"/>
  <c r="O23" i="10"/>
  <c r="N23" i="10"/>
  <c r="O22" i="10"/>
  <c r="N22" i="10"/>
  <c r="O21" i="10"/>
  <c r="N21" i="10"/>
  <c r="O20" i="10"/>
  <c r="N20" i="10"/>
  <c r="O19" i="10"/>
  <c r="N19" i="10"/>
  <c r="O18" i="10"/>
  <c r="N18" i="10"/>
  <c r="O17" i="10"/>
  <c r="N17" i="10"/>
  <c r="O16" i="10"/>
  <c r="N16" i="10"/>
  <c r="O15" i="10"/>
  <c r="N15" i="10"/>
  <c r="O14" i="10"/>
  <c r="N14" i="10"/>
  <c r="O13" i="10"/>
  <c r="N13" i="10"/>
  <c r="O12" i="10"/>
  <c r="N12" i="10"/>
  <c r="O11" i="10"/>
  <c r="N11" i="10"/>
  <c r="O10" i="10"/>
  <c r="N10" i="10"/>
  <c r="O9" i="10"/>
  <c r="N9" i="10"/>
  <c r="O8" i="10"/>
  <c r="N8" i="10"/>
  <c r="O7" i="10"/>
  <c r="N7" i="10"/>
  <c r="O6" i="10"/>
  <c r="N6" i="10"/>
  <c r="O5" i="10"/>
  <c r="N5" i="10"/>
  <c r="O4" i="10"/>
  <c r="N4" i="10"/>
  <c r="O12" i="9"/>
  <c r="N12" i="9"/>
  <c r="O11" i="9"/>
  <c r="N11" i="9"/>
  <c r="O10" i="9"/>
  <c r="N10" i="9"/>
  <c r="O9" i="9"/>
  <c r="N9" i="9"/>
  <c r="O8" i="9"/>
  <c r="N8" i="9"/>
  <c r="O7" i="9"/>
  <c r="N7" i="9"/>
  <c r="O6" i="9"/>
  <c r="N6" i="9"/>
  <c r="O5" i="9"/>
  <c r="N5" i="9"/>
  <c r="O4" i="9"/>
  <c r="N4" i="9"/>
  <c r="O8" i="8"/>
  <c r="N8" i="8"/>
  <c r="O7" i="8"/>
  <c r="N7" i="8"/>
  <c r="O6" i="8"/>
  <c r="N6" i="8"/>
  <c r="O5" i="8"/>
  <c r="N5" i="8"/>
  <c r="O4" i="8"/>
  <c r="N4" i="8"/>
  <c r="O7" i="7"/>
  <c r="N7" i="7"/>
  <c r="O6" i="7"/>
  <c r="N6" i="7"/>
  <c r="O5" i="7"/>
  <c r="N5" i="7"/>
  <c r="O4" i="7"/>
  <c r="N4" i="7"/>
  <c r="O12" i="6"/>
  <c r="N12" i="6"/>
  <c r="O11" i="6"/>
  <c r="N11" i="6"/>
  <c r="O10" i="6"/>
  <c r="N10" i="6"/>
  <c r="O9" i="6"/>
  <c r="N9" i="6"/>
  <c r="O8" i="6"/>
  <c r="N8" i="6"/>
  <c r="O7" i="6"/>
  <c r="N7" i="6"/>
  <c r="O6" i="6"/>
  <c r="N6" i="6"/>
  <c r="O5" i="6"/>
  <c r="N5" i="6"/>
  <c r="O4" i="6"/>
  <c r="N4" i="6"/>
  <c r="O12" i="5"/>
  <c r="N12" i="5"/>
  <c r="O11" i="5"/>
  <c r="N11" i="5"/>
  <c r="O10" i="5"/>
  <c r="N10" i="5"/>
  <c r="O9" i="5"/>
  <c r="N9" i="5"/>
  <c r="O8" i="5"/>
  <c r="N8" i="5"/>
  <c r="O7" i="5"/>
  <c r="N7" i="5"/>
  <c r="O6" i="5"/>
  <c r="N6" i="5"/>
  <c r="O5" i="5"/>
  <c r="N5" i="5"/>
  <c r="O4" i="5"/>
  <c r="N4" i="5"/>
  <c r="O12" i="4"/>
  <c r="N12" i="4"/>
  <c r="O11" i="4"/>
  <c r="N11" i="4"/>
  <c r="O10" i="4"/>
  <c r="N10" i="4"/>
  <c r="O9" i="4"/>
  <c r="N9" i="4"/>
  <c r="O8" i="4"/>
  <c r="N8" i="4"/>
  <c r="O7" i="4"/>
  <c r="N7" i="4"/>
  <c r="O6" i="4"/>
  <c r="N6" i="4"/>
  <c r="O5" i="4"/>
  <c r="N5" i="4"/>
  <c r="O4" i="4"/>
  <c r="N4" i="4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O6" i="3"/>
  <c r="N6" i="3"/>
  <c r="O5" i="3"/>
  <c r="N5" i="3"/>
  <c r="O4" i="3"/>
  <c r="N4" i="3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  <c r="O5" i="2"/>
  <c r="N5" i="2"/>
  <c r="O4" i="2"/>
  <c r="N4" i="2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</calcChain>
</file>

<file path=xl/sharedStrings.xml><?xml version="1.0" encoding="utf-8"?>
<sst xmlns="http://schemas.openxmlformats.org/spreadsheetml/2006/main" count="801" uniqueCount="257">
  <si>
    <t>COPA CABILDO 2022</t>
  </si>
  <si>
    <t>IM SENIOR B</t>
  </si>
  <si>
    <t>CLUB</t>
  </si>
  <si>
    <t>I P. COPA CABILDO</t>
  </si>
  <si>
    <t>Nº SET</t>
  </si>
  <si>
    <t>II P. COPA CABILDO</t>
  </si>
  <si>
    <t>III P. COPA CABILDO</t>
  </si>
  <si>
    <t>IV P. COPA CABILDO</t>
  </si>
  <si>
    <t>V P. COPA CABILDO</t>
  </si>
  <si>
    <t>PUNTOS</t>
  </si>
  <si>
    <t>SETS</t>
  </si>
  <si>
    <t>JONATHAN DORTA</t>
  </si>
  <si>
    <t>C.B. SANTA ÚRSULA BADNOR</t>
  </si>
  <si>
    <t>JOSÉ S. HERNÁNDEZ</t>
  </si>
  <si>
    <t>LOT SOCAS</t>
  </si>
  <si>
    <t>C.B. LOS HINOJEROS GRANADILLA</t>
  </si>
  <si>
    <t>CARLOS BEITIA</t>
  </si>
  <si>
    <t>C.B. UNIVERSITARIO</t>
  </si>
  <si>
    <t>ÁNGEL DE VICENTE</t>
  </si>
  <si>
    <t>C.B. TENZUL EL ROSARIO</t>
  </si>
  <si>
    <t>ELIAS GARCÍA</t>
  </si>
  <si>
    <t>JUAN M. CORTES</t>
  </si>
  <si>
    <t>SANTIAGO LÓPEZ</t>
  </si>
  <si>
    <t>JAIME R. BARREDA</t>
  </si>
  <si>
    <t>IM POPULAR</t>
  </si>
  <si>
    <t>FRANCISCO J. ÁLVAREZ</t>
  </si>
  <si>
    <t>C.B. HINOJEROS GRANADILLA</t>
  </si>
  <si>
    <t>JOSÉ MIGUEL MESA</t>
  </si>
  <si>
    <t>JOEL ACOSTA</t>
  </si>
  <si>
    <t>C.B. STA. ÚRSULA BADNOR</t>
  </si>
  <si>
    <t>FERNANDO REIG</t>
  </si>
  <si>
    <t>MOISÉS HERNÁNDEZ</t>
  </si>
  <si>
    <t>MANUEL A. GONZÁLEZ</t>
  </si>
  <si>
    <t>JAIME BARREDA</t>
  </si>
  <si>
    <t>ARMIN DAMSTSHEUSER</t>
  </si>
  <si>
    <t>JOSUE DE PAZ</t>
  </si>
  <si>
    <t>IF POPULAR</t>
  </si>
  <si>
    <t>MARÍA MÉNDEZ</t>
  </si>
  <si>
    <t>C.B. STA. URSULA BADNOR</t>
  </si>
  <si>
    <t>LUCIA Y. GONZÁLEZ</t>
  </si>
  <si>
    <t>GEANETTE PÉREZ</t>
  </si>
  <si>
    <t>HIURMA DE LA LUZ LÓPEZ</t>
  </si>
  <si>
    <t>PALOMA LÓPEZ</t>
  </si>
  <si>
    <t>VICTORIA QUINTANA</t>
  </si>
  <si>
    <t>ATTENERI PÉREZ</t>
  </si>
  <si>
    <t>BEATRIZ RGUEZ</t>
  </si>
  <si>
    <t>MÓNICA MELIÁN</t>
  </si>
  <si>
    <t>CLAUDIA GARCÍA</t>
  </si>
  <si>
    <t>DF POPULAR</t>
  </si>
  <si>
    <t>NATALIA DÍAZ/HIURMA DE LA LUZ</t>
  </si>
  <si>
    <t>LUCIA Y. GLEZ/MARÍA MÉNDEZ</t>
  </si>
  <si>
    <t>BEATRIZ RGUEZ/ESTHER RGUEZ</t>
  </si>
  <si>
    <t>PALOMA LÓPEZ/GEANETTE PÉREZ</t>
  </si>
  <si>
    <t>C.B. HINOJEROS GRANADILLA/TENZUL EL ROSARIO</t>
  </si>
  <si>
    <t>CARMEN ALONSO/MÓNICA MELIÁN</t>
  </si>
  <si>
    <t>NATALIA DÍAZ/MARÍA MENDEZ</t>
  </si>
  <si>
    <t>DM POPULAR</t>
  </si>
  <si>
    <t>JOSE JULIAN GLEZ/JOSE M. MESA</t>
  </si>
  <si>
    <t>C.B. TENZUL EL ROSARIO/HINOJEROS GRANADILLA</t>
  </si>
  <si>
    <t>ARMIN DAMTSHEUSER/FERNANDO REIG</t>
  </si>
  <si>
    <t>FRANCISCO J. ÁLVAREZ/MOISES HDEZ</t>
  </si>
  <si>
    <t>JAIME BARREDA/ÁNGEL DE VICENTE</t>
  </si>
  <si>
    <t>JUAN M. MIRANDA/KERAN MIRANDA</t>
  </si>
  <si>
    <t>DX POPULAR</t>
  </si>
  <si>
    <t>JOEL ACOSTA/NATALIA DIAZ</t>
  </si>
  <si>
    <t>MANUEL A. GLEZ/VICTORIA QUINTANA</t>
  </si>
  <si>
    <t>KERAN MIRANDA/ATTENERI PÉREZ</t>
  </si>
  <si>
    <t>KERAN MIRANDA/CLAUDIA GARCIA</t>
  </si>
  <si>
    <t>JUAN M. MIRANDA/NOELIA D. GLEZ</t>
  </si>
  <si>
    <t>JOSE J. GLEZ/GEANETTE PEREZ</t>
  </si>
  <si>
    <t>PAREJAS DM-SENIOR A</t>
  </si>
  <si>
    <t>CARLOS BEITIA/FRANCISCO J. HERRERA</t>
  </si>
  <si>
    <t>C.B. BADFOR EL SAUZAL/UNIVERSITARIO</t>
  </si>
  <si>
    <t>SEBASTIEN COMERON/JOSE J. GARCIA</t>
  </si>
  <si>
    <t>PAREJAS DF-SENIOR A</t>
  </si>
  <si>
    <t>IM SENIOR A</t>
  </si>
  <si>
    <t>JOSE J. GARCIA</t>
  </si>
  <si>
    <t>JOSE M. HDEZ</t>
  </si>
  <si>
    <t>C.B. BADFOR EL SAUZAL</t>
  </si>
  <si>
    <t>JOSE S. HDEZ</t>
  </si>
  <si>
    <t>PEDRO J. MARTIN</t>
  </si>
  <si>
    <t>SANTIAGO LOPEZ</t>
  </si>
  <si>
    <t>C.B.TENZUL EL ROSARIO</t>
  </si>
  <si>
    <t>SEBASTIEN COMERON</t>
  </si>
  <si>
    <t>C.B.UNIVERSITARIO</t>
  </si>
  <si>
    <t>IM ABSOLUTO</t>
  </si>
  <si>
    <t>SERGIO ALONSO</t>
  </si>
  <si>
    <t>CRISTIAN PÉREZ</t>
  </si>
  <si>
    <t>DAILO TORRES</t>
  </si>
  <si>
    <t>KERAN MIRANDA</t>
  </si>
  <si>
    <t>SAMUEL TARITE</t>
  </si>
  <si>
    <t>DARIO DAMASO</t>
  </si>
  <si>
    <t>ALEXANDER VAZ</t>
  </si>
  <si>
    <t>MIGUEL BARBADO</t>
  </si>
  <si>
    <t>C.B. AURIA</t>
  </si>
  <si>
    <t>ISMAEL MELIAN</t>
  </si>
  <si>
    <t>WILMER GLEZ</t>
  </si>
  <si>
    <t>C.B. CAPARINA</t>
  </si>
  <si>
    <t>KEVIN VAN</t>
  </si>
  <si>
    <t>SAMUEL RGUEZ</t>
  </si>
  <si>
    <t>ALESSANDRO FORMICA</t>
  </si>
  <si>
    <t>ÓSCAR ROSTRO</t>
  </si>
  <si>
    <t>LEANDRO DÍAZ</t>
  </si>
  <si>
    <t>NICOLÁS GARCÍA</t>
  </si>
  <si>
    <t>PABLO ALFAYATE</t>
  </si>
  <si>
    <t>PABLO PÉREZ</t>
  </si>
  <si>
    <t>PABLO MESA</t>
  </si>
  <si>
    <t>AIRÁM MEDINA</t>
  </si>
  <si>
    <t>JOSÉ M. HDEZ</t>
  </si>
  <si>
    <t>IF ABSOLUTO</t>
  </si>
  <si>
    <t>LUCIA SOCAS</t>
  </si>
  <si>
    <t>ESTHER RGUEZ</t>
  </si>
  <si>
    <t>CRISTINA GARRIDO</t>
  </si>
  <si>
    <t>VICTORIA CASTRO</t>
  </si>
  <si>
    <t>MAREN BRAUNER</t>
  </si>
  <si>
    <t>CRISTINA MEDINA</t>
  </si>
  <si>
    <t>ELISA ROSTRO</t>
  </si>
  <si>
    <t>EKATERINA LOPANITCYNA</t>
  </si>
  <si>
    <t>SARA MACHADO</t>
  </si>
  <si>
    <t>VERONICA LUIS</t>
  </si>
  <si>
    <t>LUCIA RGUEZ</t>
  </si>
  <si>
    <t>OMARLIZ BERMUDEZ</t>
  </si>
  <si>
    <t>VANESA JURK</t>
  </si>
  <si>
    <t>PAREJAS DM-ABSOLUTO</t>
  </si>
  <si>
    <t>JONATHAN DORTA/JOSÉ S. HDEZ</t>
  </si>
  <si>
    <t>SERGIO ALONSO/ISMAEL MELIÁN</t>
  </si>
  <si>
    <t>WILMER GLEZ/SAMUEL TARIFE</t>
  </si>
  <si>
    <t>C.B. CAPARINA/UNIVERSITARIO</t>
  </si>
  <si>
    <t>DARIO DÁMASO7ALESSANDRO FORMICA</t>
  </si>
  <si>
    <t>LEANDRO DÍAZ/SAMUEL RGUEZ</t>
  </si>
  <si>
    <t>JOSE M. HDEZ/ALEXANDER VAZ</t>
  </si>
  <si>
    <t>SERGIO ALONSO/DAILO TORRES</t>
  </si>
  <si>
    <t>WILMER GLEZ/CRISTIAN PEREZ</t>
  </si>
  <si>
    <t>C.B. CAPARINA/HINOJEROS GRANADILLA</t>
  </si>
  <si>
    <t>DARIO DÁMASO/MARCOS PERDOMO</t>
  </si>
  <si>
    <t>C.B. CAPARINA/TENZUL EL ROSARIO</t>
  </si>
  <si>
    <t>LEANDRO DÍAZ/DAILO TORRES</t>
  </si>
  <si>
    <t>C.B. STA. ÚRSULA BADNOR/HINOJEROS GRANADILLA</t>
  </si>
  <si>
    <t>ÓSCAR ROSTRO/ALEXANDER VAZ</t>
  </si>
  <si>
    <t>MANUEL R. CARDEÑA/JOSUE DE PAZ</t>
  </si>
  <si>
    <t>C.B. HINOJEROS GRANADILLA/UNIVERSITARIO</t>
  </si>
  <si>
    <t>PEDRO J. MARTÍN/PEDRO J. MARTÍN</t>
  </si>
  <si>
    <t>NICOLÁS GARCÍA/KEVIN VAN</t>
  </si>
  <si>
    <t>AIRÁM MEDINA/PABLO PÉREZ</t>
  </si>
  <si>
    <t>C.B. CAPARINA BADMINTON</t>
  </si>
  <si>
    <t>C.B. UNIVERSITARIO/BADFOR EL SAUZAL</t>
  </si>
  <si>
    <t>PAREJAS DF-ABSOLUTO</t>
  </si>
  <si>
    <t>ANA M.ª MESA/ALEJANDRA REYES</t>
  </si>
  <si>
    <t>CRISTINA GARRIDO/CRISTINA MEDINA</t>
  </si>
  <si>
    <t>VICTORIA CASTRO/SARA MACHADO</t>
  </si>
  <si>
    <t>CARMEN D. ALONSO/MARIA GUERRERO</t>
  </si>
  <si>
    <t>CRISTINA GARRIDO/ESTHER ROGUEZ</t>
  </si>
  <si>
    <t>LAURA MARTINEZ/PAILA MUÑOZ</t>
  </si>
  <si>
    <t>ALICIA MARTÍNEZ/ELISA ROSTRO</t>
  </si>
  <si>
    <t>CARMEN D. ALONSO/DANIELA SOCAS</t>
  </si>
  <si>
    <t>PAREJAS DX-ABSOLUTO</t>
  </si>
  <si>
    <t>LOT SOCAS/CARMEN ALONSO</t>
  </si>
  <si>
    <t>FRANCISCO HERRERA/MAREN BRAUNER</t>
  </si>
  <si>
    <t>DAILO TORRES/ALEJANDRA REYES</t>
  </si>
  <si>
    <t>PABLO ALFAYATE/VICTORIA CASTRO</t>
  </si>
  <si>
    <t>MIGUEL BARBADO/LUCIA SOCAS</t>
  </si>
  <si>
    <t>SERGIO ALONSO/LUCIA SOCAS</t>
  </si>
  <si>
    <t>KEVIN VAN/MARIA GUERRERO</t>
  </si>
  <si>
    <t>C.B. UNIVERSITARIO/HINOJEROS GRANADILLA</t>
  </si>
  <si>
    <t>MARCOS PERDOMO/LAURA MARTÍNEZ</t>
  </si>
  <si>
    <t>CRISTIAN PÉREZ/ANA M.ª MESA</t>
  </si>
  <si>
    <t>WILMER GLEZ/ANA M.ª MESA</t>
  </si>
  <si>
    <t>JUAN M. CORTES/VANESA JURK</t>
  </si>
  <si>
    <t>C.B. TENZUL EL ROSARIO/BADFOR EL SAUZAL</t>
  </si>
  <si>
    <t>KEVIN VAN/PAULA MUÑOZ</t>
  </si>
  <si>
    <t>C.B. UNIVERSITARIO/TENZUL EL ROSARIO</t>
  </si>
  <si>
    <t>SAMUEL TARIFE/EKATERINA LOPANITCYNA</t>
  </si>
  <si>
    <t>C.B. UNIVERSITARIO/AURIA</t>
  </si>
  <si>
    <t>OSCAR ROSTRO/ELISA ROSTRO</t>
  </si>
  <si>
    <t>LEANDRO DÍAZ/LAURA DE LEÓN</t>
  </si>
  <si>
    <t>C.B. STA. ÚRSULA BADNOR/TENZUL EL ROSARIO</t>
  </si>
  <si>
    <t>KERAN MIRANDA/ANA M.ª MESA</t>
  </si>
  <si>
    <t>IM SUB-19</t>
  </si>
  <si>
    <t>DAYRON GUTIERREZ</t>
  </si>
  <si>
    <t>MANUEL R. CARDEÑA</t>
  </si>
  <si>
    <t>ADRIÁN DÍAZ</t>
  </si>
  <si>
    <t>PABLO PINEDA</t>
  </si>
  <si>
    <t>MATEO DE LUIS</t>
  </si>
  <si>
    <t>JORGE DIAZ</t>
  </si>
  <si>
    <t>CONNOR MIRANDA</t>
  </si>
  <si>
    <t>GUILLERMO MONREAL</t>
  </si>
  <si>
    <t>MARIO GONZÁLEZ</t>
  </si>
  <si>
    <t>PEDRO J. MARTÍN</t>
  </si>
  <si>
    <t>DORIAN VALERIANO</t>
  </si>
  <si>
    <t>YISHAR DARIAS</t>
  </si>
  <si>
    <t>IF SUB-19</t>
  </si>
  <si>
    <t>SULIMAR CABRERA</t>
  </si>
  <si>
    <t>NAIALA ROLO</t>
  </si>
  <si>
    <t>LAURA DE LEÓN</t>
  </si>
  <si>
    <t>ARIADNA GONZÁLEZ</t>
  </si>
  <si>
    <t>PAULA GUTIERREZ</t>
  </si>
  <si>
    <t>VERÓNICA LUIS</t>
  </si>
  <si>
    <t>JUDITH GARCÍA</t>
  </si>
  <si>
    <t>PAULA MUÑOZ</t>
  </si>
  <si>
    <t>ALEJANDRA GOBEA</t>
  </si>
  <si>
    <t>PAREJAS DM-19</t>
  </si>
  <si>
    <t>DAYRON GUTIERREZ/CONNOR MIRANDA</t>
  </si>
  <si>
    <t>MATEO DE LUIS/PABLO PINEDA</t>
  </si>
  <si>
    <t>GUILLERMO MONREAL/MARIO M. LOZANO</t>
  </si>
  <si>
    <t>MANUEL R. CARDEÑA/JORGE DÍAZ</t>
  </si>
  <si>
    <t>MANUEL R. CARDEÑA/MARIO M. LOZANO</t>
  </si>
  <si>
    <t>PABLO GOMEZ/MARIO GLEZ</t>
  </si>
  <si>
    <t>YISHAR DARIAS/DORIAN VALERIANO</t>
  </si>
  <si>
    <t>FRANCISCO J. ALVAREZ/ADRIAN DIAZ</t>
  </si>
  <si>
    <t>PAREJAS DF-19</t>
  </si>
  <si>
    <t>LAURA DE LEÓN/VERONICA LUIS</t>
  </si>
  <si>
    <t>SULIMAR CABRERA/JUDITH GARCIA</t>
  </si>
  <si>
    <t>ARIADNA GLEZ/NAIALA ROLO</t>
  </si>
  <si>
    <t>PAULA MUÑOZ/LUCIA RGUEZ</t>
  </si>
  <si>
    <t>ÁNGEL GARCIA/YLENIA GLEZ</t>
  </si>
  <si>
    <t>PAREJAS DX-19</t>
  </si>
  <si>
    <t>ADRIAN DIAZ/PAULA GUTIERREZ</t>
  </si>
  <si>
    <t>JORGE DÍAZ/PAULA MUÑOZ</t>
  </si>
  <si>
    <t>PABLO GÓMEZ/PAULA GUTIERREZ</t>
  </si>
  <si>
    <t>NÉSTOR RAMOS/ALEJANDRA SERRA</t>
  </si>
  <si>
    <t>IM SUB-15</t>
  </si>
  <si>
    <t>MARIO M. LOZANO</t>
  </si>
  <si>
    <t>DIEGO PÉREZ</t>
  </si>
  <si>
    <t>DAVID CORTES</t>
  </si>
  <si>
    <t>ARAY Z. ROCAMORA</t>
  </si>
  <si>
    <t>ROBERTO DE ASSUNCAO</t>
  </si>
  <si>
    <t>IAN ROMERO</t>
  </si>
  <si>
    <t>DARIO PERERA</t>
  </si>
  <si>
    <t>HUGO MONTELONGO</t>
  </si>
  <si>
    <t>NÉSTOR RAMOS</t>
  </si>
  <si>
    <t>PABLO GOMEZ</t>
  </si>
  <si>
    <t>HUGO NEGRÍN</t>
  </si>
  <si>
    <t>IF SUB-15</t>
  </si>
  <si>
    <t>ALEJANDRA SERRA</t>
  </si>
  <si>
    <t>YLENIA GONZÁLEZ</t>
  </si>
  <si>
    <t>ALICIA BAUTE</t>
  </si>
  <si>
    <t>IRENE MARTIN</t>
  </si>
  <si>
    <t>ÁNGELA GARCÍA</t>
  </si>
  <si>
    <t>YAIZA TORRES</t>
  </si>
  <si>
    <t>LIA OSACAR</t>
  </si>
  <si>
    <t>LUCIA CORTES</t>
  </si>
  <si>
    <t>PAREJAS DM-15</t>
  </si>
  <si>
    <t>FRANCISCO J. ÁLVAREZ/ROBERTO DE ASSUNCAO</t>
  </si>
  <si>
    <t>DAVID CORTES/DIEGO PÉREZ</t>
  </si>
  <si>
    <t>HUGO NEGRÍN/IAN ROMERO</t>
  </si>
  <si>
    <t>HUGO MONTELONGO/NÉSTOR RAMOS</t>
  </si>
  <si>
    <t>ALBERTO GOLDAR/ALVARO GOLDAR</t>
  </si>
  <si>
    <t>ARAY Z. ROCAMORA/IAN ROMERO</t>
  </si>
  <si>
    <t>PAREJAS DF-15</t>
  </si>
  <si>
    <t>YLENIA GLEZ/IRENE MARTIN</t>
  </si>
  <si>
    <t>SULIMAR CABRERA/NAIALA ROLO</t>
  </si>
  <si>
    <t>PAREJAS DX-15</t>
  </si>
  <si>
    <t>DARIO PERERA/ALICIA BAUTE</t>
  </si>
  <si>
    <t>HUGO NEGRÍN/LUCIA CORTES</t>
  </si>
  <si>
    <t>PAREJAS DX-SENIOR A2</t>
  </si>
  <si>
    <t>PAREJAS DM-SENIOR A2</t>
  </si>
  <si>
    <t>IM SENIOR 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</si>
</sst>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72"/>
      <color rgb="FF4472C4"/>
      <name val="Arial"/>
      <family val="2"/>
    </font>
    <font>
      <sz val="12"/>
      <color rgb="FF4472C4"/>
      <name val="Arial"/>
      <family val="2"/>
    </font>
    <font>
      <b/>
      <sz val="14"/>
      <color rgb="FF000000"/>
      <name val="Rockwell Condensed"/>
      <family val="1"/>
    </font>
    <font>
      <b/>
      <sz val="12"/>
      <color rgb="FF000000"/>
      <name val="Rockwell Condensed"/>
      <family val="1"/>
    </font>
    <font>
      <b/>
      <sz val="14"/>
      <color rgb="FFFFFFFF"/>
      <name val="Rockwell Condensed"/>
      <family val="1"/>
    </font>
    <font>
      <sz val="10"/>
      <color rgb="FF000000"/>
      <name val="Arial"/>
      <family val="2"/>
    </font>
    <font>
      <b/>
      <sz val="12"/>
      <color rgb="FF000000"/>
      <name val="Times New Roman1"/>
    </font>
    <font>
      <sz val="12"/>
      <color rgb="FF000000"/>
      <name val="Times New Roman11"/>
    </font>
    <font>
      <sz val="9"/>
      <color rgb="FF000000"/>
      <name val="Times New Roman11"/>
    </font>
    <font>
      <b/>
      <sz val="12"/>
      <color rgb="FF000000"/>
      <name val="Times New Roman"/>
      <family val="1"/>
    </font>
    <font>
      <b/>
      <sz val="12"/>
      <color rgb="FF000000"/>
      <name val="Times New Roman11"/>
    </font>
    <font>
      <sz val="9"/>
      <color rgb="FF000000"/>
      <name val="Times New Roman1"/>
    </font>
    <font>
      <sz val="12"/>
      <color rgb="FF000000"/>
      <name val="Times New Roman1"/>
    </font>
    <font>
      <b/>
      <sz val="9"/>
      <color rgb="FF000000"/>
      <name val="Times New Roman11"/>
    </font>
    <font>
      <b/>
      <sz val="28"/>
      <color rgb="FF4472C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900000"/>
        <bgColor rgb="FF900000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8">
    <xf numFmtId="0" fontId="0" fillId="0" borderId="0">
      <alignment vertical="center"/>
    </xf>
    <xf numFmtId="0" fontId="11" fillId="8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2" fillId="8" borderId="1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91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8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12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center" vertical="center"/>
    </xf>
    <xf numFmtId="0" fontId="18" fillId="0" borderId="7" xfId="0" applyFont="1" applyBorder="1" applyAlignment="1"/>
    <xf numFmtId="0" fontId="15" fillId="9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23" fillId="13" borderId="2" xfId="0" applyFont="1" applyFill="1" applyBorder="1" applyAlignment="1">
      <alignment horizontal="center" vertical="center" wrapText="1"/>
    </xf>
    <xf numFmtId="0" fontId="23" fillId="10" borderId="6" xfId="0" applyFont="1" applyFill="1" applyBorder="1" applyAlignment="1">
      <alignment horizontal="center" vertical="center"/>
    </xf>
    <xf numFmtId="0" fontId="20" fillId="0" borderId="8" xfId="0" applyFont="1" applyBorder="1" applyAlignment="1">
      <alignment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10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19" fillId="10" borderId="9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19" fillId="10" borderId="12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19" fillId="10" borderId="13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 wrapText="1"/>
    </xf>
    <xf numFmtId="0" fontId="23" fillId="14" borderId="6" xfId="0" applyFont="1" applyFill="1" applyBorder="1" applyAlignment="1">
      <alignment horizontal="center" vertical="center"/>
    </xf>
    <xf numFmtId="0" fontId="24" fillId="10" borderId="5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22" fillId="14" borderId="6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25" fillId="13" borderId="2" xfId="0" applyFont="1" applyFill="1" applyBorder="1" applyAlignment="1">
      <alignment horizontal="center" vertical="center" wrapText="1"/>
    </xf>
    <xf numFmtId="0" fontId="25" fillId="10" borderId="6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/>
    </xf>
    <xf numFmtId="0" fontId="2" fillId="0" borderId="0" xfId="0" applyFont="1" applyAlignment="1"/>
    <xf numFmtId="0" fontId="23" fillId="13" borderId="4" xfId="0" applyFont="1" applyFill="1" applyBorder="1" applyAlignment="1">
      <alignment horizontal="center" vertical="center" wrapText="1"/>
    </xf>
    <xf numFmtId="0" fontId="23" fillId="14" borderId="9" xfId="0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horizontal="center" vertical="center"/>
    </xf>
    <xf numFmtId="0" fontId="19" fillId="14" borderId="9" xfId="0" applyFont="1" applyFill="1" applyBorder="1" applyAlignment="1">
      <alignment horizontal="center" vertical="center"/>
    </xf>
    <xf numFmtId="0" fontId="22" fillId="14" borderId="12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24" fillId="10" borderId="2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19" fillId="14" borderId="5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 wrapText="1"/>
    </xf>
    <xf numFmtId="0" fontId="22" fillId="13" borderId="4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/>
    </xf>
    <xf numFmtId="0" fontId="22" fillId="14" borderId="9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 wrapText="1"/>
    </xf>
    <xf numFmtId="0" fontId="20" fillId="14" borderId="6" xfId="0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26" fillId="1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27" fillId="0" borderId="0" xfId="0" applyFont="1">
      <alignment vertical="center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150480</xdr:colOff>
      <xdr:row>0</xdr:row>
      <xdr:rowOff>68040</xdr:rowOff>
    </xdr:from>
    <xdr:ext cx="4965120" cy="2050560"/>
    <xdr:pic>
      <xdr:nvPicPr>
        <xdr:cNvPr id="2" name="Imagen 2">
          <a:extLst>
            <a:ext uri="{FF2B5EF4-FFF2-40B4-BE49-F238E27FC236}">
              <a16:creationId xmlns:a16="http://schemas.microsoft.com/office/drawing/2014/main" id="{E117F708-2511-911E-BBDD-492A7FE62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6130" y="68040"/>
          <a:ext cx="496512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109080</xdr:rowOff>
    </xdr:from>
    <xdr:ext cx="3651840" cy="1512000"/>
    <xdr:pic>
      <xdr:nvPicPr>
        <xdr:cNvPr id="2" name="Imagen 1">
          <a:extLst>
            <a:ext uri="{FF2B5EF4-FFF2-40B4-BE49-F238E27FC236}">
              <a16:creationId xmlns:a16="http://schemas.microsoft.com/office/drawing/2014/main" id="{29DCE869-824F-5FB9-27F6-6D0AA2A57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0025" y="109080"/>
          <a:ext cx="3651840" cy="15120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200880</xdr:colOff>
      <xdr:row>0</xdr:row>
      <xdr:rowOff>106199</xdr:rowOff>
    </xdr:from>
    <xdr:ext cx="4976639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0172C98D-4528-F55F-B517-D92EB1B6C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7480" y="106199"/>
          <a:ext cx="4976639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266760</xdr:colOff>
      <xdr:row>0</xdr:row>
      <xdr:rowOff>76320</xdr:rowOff>
    </xdr:from>
    <xdr:ext cx="4976639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0A099D63-74C8-1AFA-8AB2-29D6AD473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9135" y="76320"/>
          <a:ext cx="4976639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317520</xdr:colOff>
      <xdr:row>0</xdr:row>
      <xdr:rowOff>88919</xdr:rowOff>
    </xdr:from>
    <xdr:ext cx="4976639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6E593BEA-23EB-7391-2EE4-458B9620E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5120" y="88919"/>
          <a:ext cx="4976639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340200</xdr:colOff>
      <xdr:row>0</xdr:row>
      <xdr:rowOff>88919</xdr:rowOff>
    </xdr:from>
    <xdr:ext cx="4974840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0173C78F-23A4-D687-D7C8-598D4521D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8275" y="88919"/>
          <a:ext cx="497484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124560</xdr:colOff>
      <xdr:row>0</xdr:row>
      <xdr:rowOff>88919</xdr:rowOff>
    </xdr:from>
    <xdr:ext cx="4974840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B61C619D-CD4E-874F-19EB-7FD289616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1635" y="88919"/>
          <a:ext cx="497484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197640</xdr:colOff>
      <xdr:row>0</xdr:row>
      <xdr:rowOff>88199</xdr:rowOff>
    </xdr:from>
    <xdr:ext cx="4974840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B937B594-34B1-510C-D6AC-1FB9B240B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7565" y="88199"/>
          <a:ext cx="497484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407520</xdr:colOff>
      <xdr:row>0</xdr:row>
      <xdr:rowOff>77400</xdr:rowOff>
    </xdr:from>
    <xdr:ext cx="4974840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16D96EE4-3E1B-7F7C-83B6-A6B8A7B81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5595" y="77400"/>
          <a:ext cx="497484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263160</xdr:colOff>
      <xdr:row>0</xdr:row>
      <xdr:rowOff>88919</xdr:rowOff>
    </xdr:from>
    <xdr:ext cx="4974840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D64321B9-CAD7-3294-9DB1-3D8FE9FF6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3660" y="88919"/>
          <a:ext cx="497484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264240</xdr:colOff>
      <xdr:row>0</xdr:row>
      <xdr:rowOff>88919</xdr:rowOff>
    </xdr:from>
    <xdr:ext cx="4974840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063CD614-6D7B-89B0-92CF-F996158CE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2315" y="88919"/>
          <a:ext cx="497484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150480</xdr:colOff>
      <xdr:row>0</xdr:row>
      <xdr:rowOff>95040</xdr:rowOff>
    </xdr:from>
    <xdr:ext cx="4976639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0E928FC1-E391-E7B5-1199-2841BB58C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6130" y="95040"/>
          <a:ext cx="4976639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187920</xdr:colOff>
      <xdr:row>0</xdr:row>
      <xdr:rowOff>88919</xdr:rowOff>
    </xdr:from>
    <xdr:ext cx="4974840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BE5598A2-C270-5371-CCEE-36A40A629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7845" y="88919"/>
          <a:ext cx="497484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187920</xdr:colOff>
      <xdr:row>0</xdr:row>
      <xdr:rowOff>76320</xdr:rowOff>
    </xdr:from>
    <xdr:ext cx="4974840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E27012DA-CBB2-71B7-9FFE-CB82D925D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7845" y="76320"/>
          <a:ext cx="497484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355680</xdr:colOff>
      <xdr:row>0</xdr:row>
      <xdr:rowOff>101520</xdr:rowOff>
    </xdr:from>
    <xdr:ext cx="4974840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049DB86D-B9AC-8777-D5C3-0D86A9D21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3280" y="101520"/>
          <a:ext cx="497484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251280</xdr:colOff>
      <xdr:row>0</xdr:row>
      <xdr:rowOff>101520</xdr:rowOff>
    </xdr:from>
    <xdr:ext cx="4974840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8526CAA9-9FCA-65CC-39CA-83D50E623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1280" y="101520"/>
          <a:ext cx="497484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200520</xdr:colOff>
      <xdr:row>0</xdr:row>
      <xdr:rowOff>101520</xdr:rowOff>
    </xdr:from>
    <xdr:ext cx="4974840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BC9AC33E-95E3-D49D-6EDF-AF879BDFA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8595" y="101520"/>
          <a:ext cx="497484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898920</xdr:colOff>
      <xdr:row>0</xdr:row>
      <xdr:rowOff>76320</xdr:rowOff>
    </xdr:from>
    <xdr:ext cx="4974840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457FC4D3-CFEB-AC2B-1F53-4264071C8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1720" y="76320"/>
          <a:ext cx="497484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181800</xdr:colOff>
      <xdr:row>0</xdr:row>
      <xdr:rowOff>132840</xdr:rowOff>
    </xdr:from>
    <xdr:ext cx="4976639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EB50A102-AFA9-D39A-38DF-B744AC095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7450" y="132840"/>
          <a:ext cx="4976639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179055</xdr:colOff>
      <xdr:row>0</xdr:row>
      <xdr:rowOff>180765</xdr:rowOff>
    </xdr:from>
    <xdr:ext cx="4976639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46284CB4-046D-3966-3F13-0025F1454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6455" y="180765"/>
          <a:ext cx="4976639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150480</xdr:colOff>
      <xdr:row>0</xdr:row>
      <xdr:rowOff>95040</xdr:rowOff>
    </xdr:from>
    <xdr:ext cx="4976639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28DFFC19-A0EB-E79C-DF97-AC3FD118A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6130" y="95040"/>
          <a:ext cx="4976639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150480</xdr:colOff>
      <xdr:row>0</xdr:row>
      <xdr:rowOff>95040</xdr:rowOff>
    </xdr:from>
    <xdr:ext cx="4976639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99B799EF-A4A0-9730-7A7A-0314A924B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6130" y="95040"/>
          <a:ext cx="4976639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330120</xdr:colOff>
      <xdr:row>0</xdr:row>
      <xdr:rowOff>63360</xdr:rowOff>
    </xdr:from>
    <xdr:ext cx="4994280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9D98A6A4-7A2C-23A7-352F-E8BF8D690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40595" y="63360"/>
          <a:ext cx="499428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404639</xdr:colOff>
      <xdr:row>0</xdr:row>
      <xdr:rowOff>65880</xdr:rowOff>
    </xdr:from>
    <xdr:ext cx="4974480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0D6F85D1-D2B2-39C7-661A-D9985CFAA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15114" y="65880"/>
          <a:ext cx="497448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259920</xdr:colOff>
      <xdr:row>0</xdr:row>
      <xdr:rowOff>96120</xdr:rowOff>
    </xdr:from>
    <xdr:ext cx="4979880" cy="2050560"/>
    <xdr:pic>
      <xdr:nvPicPr>
        <xdr:cNvPr id="2" name="Imagen 1">
          <a:extLst>
            <a:ext uri="{FF2B5EF4-FFF2-40B4-BE49-F238E27FC236}">
              <a16:creationId xmlns:a16="http://schemas.microsoft.com/office/drawing/2014/main" id="{50CC0333-7B9D-2277-67D5-E6B04CC79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0395" y="96120"/>
          <a:ext cx="4979880" cy="20505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__Anonymous_Sheet_DB__0" displayName="__Anonymous_Sheet_DB__0" ref="B4:O12" headerRowCount="0" totalsRowShown="0">
  <sortState xmlns:xlrd2="http://schemas.microsoft.com/office/spreadsheetml/2017/richdata2" ref="B4:O12">
    <sortCondition descending="1" ref="N4:N12"/>
    <sortCondition descending="1" ref="O4:O12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__Anonymous_Sheet_DB__10" displayName="__Anonymous_Sheet_DB__10" ref="B4:O16" headerRowCount="0" totalsRowShown="0">
  <sortState xmlns:xlrd2="http://schemas.microsoft.com/office/spreadsheetml/2017/richdata2" ref="B4:O16">
    <sortCondition descending="1" ref="N4:N16"/>
    <sortCondition descending="1" ref="O4:O16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__Anonymous_Sheet_DB__11" displayName="__Anonymous_Sheet_DB__11" ref="B4:O19" headerRowCount="0" totalsRowShown="0">
  <sortState xmlns:xlrd2="http://schemas.microsoft.com/office/spreadsheetml/2017/richdata2" ref="B4:O19">
    <sortCondition descending="1" ref="N4:N19"/>
    <sortCondition descending="1" ref="O4:O19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__Anonymous_Sheet_DB__12" displayName="__Anonymous_Sheet_DB__12" ref="B4:O11" headerRowCount="0" totalsRowShown="0">
  <sortState xmlns:xlrd2="http://schemas.microsoft.com/office/spreadsheetml/2017/richdata2" ref="B4:O11">
    <sortCondition descending="1" ref="N4:N11"/>
    <sortCondition descending="1" ref="O4:O11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__Anonymous_Sheet_DB__13" displayName="__Anonymous_Sheet_DB__13" ref="B4:O20" headerRowCount="0" totalsRowShown="0">
  <sortState xmlns:xlrd2="http://schemas.microsoft.com/office/spreadsheetml/2017/richdata2" ref="B4:O20">
    <sortCondition descending="1" ref="N4:N20"/>
    <sortCondition descending="1" ref="O4:O20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__Anonymous_Sheet_DB__14" displayName="__Anonymous_Sheet_DB__14" ref="B4:O16" headerRowCount="0" totalsRowShown="0">
  <sortState xmlns:xlrd2="http://schemas.microsoft.com/office/spreadsheetml/2017/richdata2" ref="B4:O16">
    <sortCondition descending="1" ref="N4:N16"/>
    <sortCondition descending="1" ref="O4:O16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__Anonymous_Sheet_DB__15" displayName="__Anonymous_Sheet_DB__15" ref="B4:O15" headerRowCount="0" totalsRowShown="0">
  <sortState xmlns:xlrd2="http://schemas.microsoft.com/office/spreadsheetml/2017/richdata2" ref="B4:O15">
    <sortCondition descending="1" ref="N4:N15"/>
    <sortCondition descending="1" ref="O4:O15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__Anonymous_Sheet_DB__16" displayName="__Anonymous_Sheet_DB__16" ref="B4:O11" headerRowCount="0" totalsRowShown="0">
  <sortState xmlns:xlrd2="http://schemas.microsoft.com/office/spreadsheetml/2017/richdata2" ref="B4:O11">
    <sortCondition descending="1" ref="N4:N11"/>
    <sortCondition descending="1" ref="O4:O11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__Anonymous_Sheet_DB__17" displayName="__Anonymous_Sheet_DB__17" ref="B4:O9" headerRowCount="0" totalsRowShown="0">
  <sortState xmlns:xlrd2="http://schemas.microsoft.com/office/spreadsheetml/2017/richdata2" ref="B4:O9">
    <sortCondition descending="1" ref="N4:N9"/>
    <sortCondition descending="1" ref="O4:O9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__Anonymous_Sheet_DB__18" displayName="__Anonymous_Sheet_DB__18" ref="B4:O8" headerRowCount="0" totalsRowShown="0">
  <sortState xmlns:xlrd2="http://schemas.microsoft.com/office/spreadsheetml/2017/richdata2" ref="B4:O8">
    <sortCondition descending="1" ref="N4:N8"/>
    <sortCondition descending="1" ref="O4:O8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9" name="__Anonymous_Sheet_DB__19" displayName="__Anonymous_Sheet_DB__19" ref="B4:O20" headerRowCount="0" totalsRowShown="0">
  <sortState xmlns:xlrd2="http://schemas.microsoft.com/office/spreadsheetml/2017/richdata2" ref="B4:O20">
    <sortCondition descending="1" ref="N4:N20"/>
    <sortCondition descending="1" ref="O4:O20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1" displayName="__Anonymous_Sheet_DB__1" ref="B4:O13" headerRowCount="0" totalsRowShown="0">
  <sortState xmlns:xlrd2="http://schemas.microsoft.com/office/spreadsheetml/2017/richdata2" ref="B4:O13">
    <sortCondition descending="1" ref="N4:N13"/>
    <sortCondition descending="1" ref="O4:O13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0" name="__Anonymous_Sheet_DB__20" displayName="__Anonymous_Sheet_DB__20" ref="B4:O12" headerRowCount="0" totalsRowShown="0">
  <sortState xmlns:xlrd2="http://schemas.microsoft.com/office/spreadsheetml/2017/richdata2" ref="B4:O12">
    <sortCondition descending="1" ref="N4:N12"/>
    <sortCondition descending="1" ref="O4:O12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1" name="__Anonymous_Sheet_DB__21" displayName="__Anonymous_Sheet_DB__21" ref="B4:O12" headerRowCount="0" totalsRowShown="0">
  <sortState xmlns:xlrd2="http://schemas.microsoft.com/office/spreadsheetml/2017/richdata2" ref="B4:O12">
    <sortCondition descending="1" ref="N4:N12"/>
    <sortCondition descending="1" ref="O4:O12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__Anonymous_Sheet_DB__2" displayName="__Anonymous_Sheet_DB__2" ref="B4:O13" headerRowCount="0" totalsRowShown="0">
  <sortState xmlns:xlrd2="http://schemas.microsoft.com/office/spreadsheetml/2017/richdata2" ref="B4:O13">
    <sortCondition descending="1" ref="N4:N13"/>
    <sortCondition descending="1" ref="O4:O13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__Anonymous_Sheet_DB__3" displayName="__Anonymous_Sheet_DB__3" ref="B4:O12" headerRowCount="0" totalsRowShown="0">
  <sortState xmlns:xlrd2="http://schemas.microsoft.com/office/spreadsheetml/2017/richdata2" ref="B4:O12">
    <sortCondition descending="1" ref="N4:N12"/>
    <sortCondition descending="1" ref="O4:O12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__Anonymous_Sheet_DB__4" displayName="__Anonymous_Sheet_DB__4" ref="B4:O12" headerRowCount="0" totalsRowShown="0">
  <sortState xmlns:xlrd2="http://schemas.microsoft.com/office/spreadsheetml/2017/richdata2" ref="B4:O12">
    <sortCondition descending="1" ref="N4:N12"/>
    <sortCondition descending="1" ref="O4:O12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__Anonymous_Sheet_DB__5" displayName="__Anonymous_Sheet_DB__5" ref="B4:O12" headerRowCount="0" totalsRowShown="0">
  <sortState xmlns:xlrd2="http://schemas.microsoft.com/office/spreadsheetml/2017/richdata2" ref="B4:O12">
    <sortCondition descending="1" ref="N4:N12"/>
    <sortCondition descending="1" ref="O4:O12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__Anonymous_Sheet_DB__6" displayName="__Anonymous_Sheet_DB__6" ref="B4:O6" headerRowCount="0" totalsRowShown="0">
  <sortState xmlns:xlrd2="http://schemas.microsoft.com/office/spreadsheetml/2017/richdata2" ref="B4:O6">
    <sortCondition descending="1" ref="N4:N6"/>
    <sortCondition descending="1" ref="O4:O6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__Anonymous_Sheet_DB__8" displayName="__Anonymous_Sheet_DB__8" ref="B4:O12" headerRowCount="0" totalsRowShown="0">
  <sortState xmlns:xlrd2="http://schemas.microsoft.com/office/spreadsheetml/2017/richdata2" ref="B4:O12">
    <sortCondition descending="1" ref="N4:N12"/>
    <sortCondition descending="1" ref="O4:O12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__Anonymous_Sheet_DB__9" displayName="__Anonymous_Sheet_DB__9" ref="B4:O24" headerRowCount="0" totalsRowShown="0">
  <sortState xmlns:xlrd2="http://schemas.microsoft.com/office/spreadsheetml/2017/richdata2" ref="B4:O24">
    <sortCondition descending="1" ref="N4:N24"/>
    <sortCondition descending="1" ref="O4:O24"/>
  </sortState>
  <tableColumns count="1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/>
  </sheetViews>
  <sheetFormatPr baseColWidth="10" defaultRowHeight="15"/>
  <cols>
    <col min="1" max="1" width="3.6640625" customWidth="1"/>
    <col min="2" max="2" width="18.6640625" customWidth="1"/>
    <col min="3" max="3" width="17.21875" customWidth="1"/>
    <col min="4" max="4" width="9.77734375" customWidth="1"/>
    <col min="5" max="5" width="4.6640625" customWidth="1"/>
    <col min="6" max="6" width="9.77734375" customWidth="1"/>
    <col min="7" max="7" width="4.6640625" customWidth="1"/>
    <col min="8" max="8" width="9.77734375" customWidth="1"/>
    <col min="9" max="9" width="4.6640625" customWidth="1"/>
    <col min="10" max="10" width="9.88671875" customWidth="1"/>
    <col min="11" max="11" width="4.6640625" customWidth="1"/>
    <col min="12" max="12" width="9.77734375" customWidth="1"/>
    <col min="13" max="13" width="4.6640625" customWidth="1"/>
    <col min="14" max="14" width="10.44140625" customWidth="1"/>
    <col min="15" max="15" width="5.88671875" customWidth="1"/>
    <col min="16" max="254" width="9.44140625" customWidth="1"/>
    <col min="255" max="1023" width="7.33203125" customWidth="1"/>
    <col min="1024" max="1024" width="8.33203125" customWidth="1"/>
  </cols>
  <sheetData>
    <row r="1" spans="1:16" ht="189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6" s="4" customFormat="1" ht="24.95" customHeight="1">
      <c r="A2" s="15" t="s">
        <v>1</v>
      </c>
      <c r="B2" s="15"/>
      <c r="C2" s="16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  <c r="P2" s="3"/>
    </row>
    <row r="3" spans="1:16" s="4" customFormat="1" ht="18.75" customHeight="1">
      <c r="A3" s="15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3"/>
    </row>
    <row r="4" spans="1:16" s="4" customFormat="1" ht="30" customHeight="1">
      <c r="A4" s="5">
        <v>1</v>
      </c>
      <c r="B4" s="6" t="s">
        <v>11</v>
      </c>
      <c r="C4" s="7" t="s">
        <v>12</v>
      </c>
      <c r="D4" s="8">
        <v>0</v>
      </c>
      <c r="E4" s="8">
        <v>0</v>
      </c>
      <c r="F4" s="8">
        <v>150</v>
      </c>
      <c r="G4" s="8">
        <v>5</v>
      </c>
      <c r="H4" s="8">
        <v>140</v>
      </c>
      <c r="I4" s="8">
        <v>1</v>
      </c>
      <c r="J4" s="8">
        <v>150</v>
      </c>
      <c r="K4" s="8">
        <v>3</v>
      </c>
      <c r="L4" s="8"/>
      <c r="M4" s="8"/>
      <c r="N4" s="9">
        <f t="shared" ref="N4:N12" si="0">L4+J4+H4+F4+D4</f>
        <v>440</v>
      </c>
      <c r="O4" s="10">
        <f t="shared" ref="O4:O12" si="1">M4+K4+I4+G4+E4</f>
        <v>9</v>
      </c>
      <c r="P4" s="3"/>
    </row>
    <row r="5" spans="1:16" s="4" customFormat="1" ht="30" customHeight="1">
      <c r="A5" s="11">
        <v>2</v>
      </c>
      <c r="B5" s="6" t="s">
        <v>13</v>
      </c>
      <c r="C5" s="7" t="s">
        <v>12</v>
      </c>
      <c r="D5" s="8">
        <v>0</v>
      </c>
      <c r="E5" s="8">
        <v>0</v>
      </c>
      <c r="F5" s="8">
        <v>140</v>
      </c>
      <c r="G5" s="8">
        <v>4</v>
      </c>
      <c r="H5" s="8">
        <v>135</v>
      </c>
      <c r="I5" s="8">
        <v>0</v>
      </c>
      <c r="J5" s="8">
        <v>140</v>
      </c>
      <c r="K5" s="8">
        <v>0</v>
      </c>
      <c r="L5" s="8"/>
      <c r="M5" s="8"/>
      <c r="N5" s="9">
        <f t="shared" si="0"/>
        <v>415</v>
      </c>
      <c r="O5" s="10">
        <f t="shared" si="1"/>
        <v>4</v>
      </c>
    </row>
    <row r="6" spans="1:16" s="4" customFormat="1" ht="30" customHeight="1">
      <c r="A6" s="5">
        <v>3</v>
      </c>
      <c r="B6" s="6" t="s">
        <v>14</v>
      </c>
      <c r="C6" s="7" t="s">
        <v>15</v>
      </c>
      <c r="D6" s="8">
        <v>0</v>
      </c>
      <c r="E6" s="8">
        <v>0</v>
      </c>
      <c r="F6" s="8">
        <v>130</v>
      </c>
      <c r="G6" s="8">
        <v>-1</v>
      </c>
      <c r="H6" s="8">
        <v>135</v>
      </c>
      <c r="I6" s="8">
        <v>4</v>
      </c>
      <c r="J6" s="8">
        <v>135</v>
      </c>
      <c r="K6" s="8">
        <v>-3</v>
      </c>
      <c r="L6" s="8"/>
      <c r="M6" s="8"/>
      <c r="N6" s="9">
        <f t="shared" si="0"/>
        <v>400</v>
      </c>
      <c r="O6" s="10">
        <f t="shared" si="1"/>
        <v>0</v>
      </c>
    </row>
    <row r="7" spans="1:16" s="4" customFormat="1" ht="30" customHeight="1">
      <c r="A7" s="11">
        <v>4</v>
      </c>
      <c r="B7" s="6" t="s">
        <v>16</v>
      </c>
      <c r="C7" s="7" t="s">
        <v>17</v>
      </c>
      <c r="D7" s="8">
        <v>0</v>
      </c>
      <c r="E7" s="8">
        <v>0</v>
      </c>
      <c r="F7" s="8">
        <v>135</v>
      </c>
      <c r="G7" s="8">
        <v>0</v>
      </c>
      <c r="H7" s="8">
        <v>125</v>
      </c>
      <c r="I7" s="8">
        <v>-4</v>
      </c>
      <c r="J7" s="8">
        <v>0</v>
      </c>
      <c r="K7" s="8">
        <v>0</v>
      </c>
      <c r="L7" s="8"/>
      <c r="M7" s="8"/>
      <c r="N7" s="9">
        <f t="shared" si="0"/>
        <v>260</v>
      </c>
      <c r="O7" s="10">
        <f t="shared" si="1"/>
        <v>-4</v>
      </c>
    </row>
    <row r="8" spans="1:16" s="4" customFormat="1" ht="30" customHeight="1">
      <c r="A8" s="5">
        <v>5</v>
      </c>
      <c r="B8" s="6" t="s">
        <v>18</v>
      </c>
      <c r="C8" s="7" t="s">
        <v>19</v>
      </c>
      <c r="D8" s="8">
        <v>0</v>
      </c>
      <c r="E8" s="8">
        <v>0</v>
      </c>
      <c r="F8" s="8">
        <v>130</v>
      </c>
      <c r="G8" s="8">
        <v>-4</v>
      </c>
      <c r="H8" s="8">
        <v>125</v>
      </c>
      <c r="I8" s="8">
        <v>-4</v>
      </c>
      <c r="J8" s="8">
        <v>0</v>
      </c>
      <c r="K8" s="8">
        <v>0</v>
      </c>
      <c r="L8" s="8"/>
      <c r="M8" s="8"/>
      <c r="N8" s="9">
        <f t="shared" si="0"/>
        <v>255</v>
      </c>
      <c r="O8" s="10">
        <f t="shared" si="1"/>
        <v>-8</v>
      </c>
    </row>
    <row r="9" spans="1:16" s="4" customFormat="1" ht="30" customHeight="1">
      <c r="A9" s="5">
        <v>6</v>
      </c>
      <c r="B9" s="6" t="s">
        <v>20</v>
      </c>
      <c r="C9" s="7" t="s">
        <v>15</v>
      </c>
      <c r="D9" s="8">
        <v>0</v>
      </c>
      <c r="E9" s="8">
        <v>0</v>
      </c>
      <c r="F9" s="8">
        <v>0</v>
      </c>
      <c r="G9" s="8">
        <v>0</v>
      </c>
      <c r="H9" s="8">
        <v>150</v>
      </c>
      <c r="I9" s="8">
        <v>8</v>
      </c>
      <c r="J9" s="8">
        <v>0</v>
      </c>
      <c r="K9" s="8">
        <v>0</v>
      </c>
      <c r="L9" s="8"/>
      <c r="M9" s="8"/>
      <c r="N9" s="9">
        <f t="shared" si="0"/>
        <v>150</v>
      </c>
      <c r="O9" s="10">
        <f t="shared" si="1"/>
        <v>8</v>
      </c>
    </row>
    <row r="10" spans="1:16" s="4" customFormat="1" ht="30" customHeight="1">
      <c r="A10" s="5">
        <v>7</v>
      </c>
      <c r="B10" s="6" t="s">
        <v>21</v>
      </c>
      <c r="C10" s="7" t="s">
        <v>19</v>
      </c>
      <c r="D10" s="8">
        <v>0</v>
      </c>
      <c r="E10" s="8">
        <v>0</v>
      </c>
      <c r="F10" s="8">
        <v>135</v>
      </c>
      <c r="G10" s="8">
        <v>2</v>
      </c>
      <c r="H10" s="8">
        <v>0</v>
      </c>
      <c r="I10" s="8">
        <v>0</v>
      </c>
      <c r="J10" s="8">
        <v>0</v>
      </c>
      <c r="K10" s="8">
        <v>0</v>
      </c>
      <c r="L10" s="8"/>
      <c r="M10" s="8"/>
      <c r="N10" s="9">
        <f t="shared" si="0"/>
        <v>135</v>
      </c>
      <c r="O10" s="10">
        <f t="shared" si="1"/>
        <v>2</v>
      </c>
    </row>
    <row r="11" spans="1:16" s="4" customFormat="1" ht="30" customHeight="1">
      <c r="A11" s="5">
        <v>8</v>
      </c>
      <c r="B11" s="6" t="s">
        <v>22</v>
      </c>
      <c r="C11" s="7" t="s">
        <v>19</v>
      </c>
      <c r="D11" s="8">
        <v>0</v>
      </c>
      <c r="E11" s="8">
        <v>0</v>
      </c>
      <c r="F11" s="8">
        <v>0</v>
      </c>
      <c r="G11" s="8">
        <v>0</v>
      </c>
      <c r="H11" s="8">
        <v>130</v>
      </c>
      <c r="I11" s="8">
        <v>-3</v>
      </c>
      <c r="J11" s="8">
        <v>0</v>
      </c>
      <c r="K11" s="8">
        <v>0</v>
      </c>
      <c r="L11" s="8"/>
      <c r="M11" s="8"/>
      <c r="N11" s="9">
        <f t="shared" si="0"/>
        <v>130</v>
      </c>
      <c r="O11" s="10">
        <f t="shared" si="1"/>
        <v>-3</v>
      </c>
    </row>
    <row r="12" spans="1:16" s="4" customFormat="1" ht="30" customHeight="1">
      <c r="A12" s="11">
        <v>9</v>
      </c>
      <c r="B12" s="6" t="s">
        <v>23</v>
      </c>
      <c r="C12" s="7" t="s">
        <v>19</v>
      </c>
      <c r="D12" s="8">
        <v>0</v>
      </c>
      <c r="E12" s="8">
        <v>0</v>
      </c>
      <c r="F12" s="8">
        <v>125</v>
      </c>
      <c r="G12" s="8">
        <v>-6</v>
      </c>
      <c r="H12" s="8">
        <v>0</v>
      </c>
      <c r="I12" s="8">
        <v>0</v>
      </c>
      <c r="J12" s="8">
        <v>0</v>
      </c>
      <c r="K12" s="8">
        <v>0</v>
      </c>
      <c r="L12" s="8"/>
      <c r="M12" s="8"/>
      <c r="N12" s="12">
        <f t="shared" si="0"/>
        <v>125</v>
      </c>
      <c r="O12" s="13">
        <f t="shared" si="1"/>
        <v>-6</v>
      </c>
    </row>
    <row r="13" spans="1:16">
      <c r="A13" s="14"/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5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baseColWidth="10" defaultRowHeight="15"/>
  <cols>
    <col min="1" max="1" width="3.6640625" customWidth="1"/>
    <col min="2" max="2" width="18.6640625" customWidth="1"/>
    <col min="3" max="3" width="17.21875" customWidth="1"/>
    <col min="4" max="4" width="9.44140625" customWidth="1"/>
    <col min="5" max="5" width="4.6640625" customWidth="1"/>
    <col min="6" max="6" width="9.44140625" customWidth="1"/>
    <col min="7" max="7" width="4.6640625" customWidth="1"/>
    <col min="8" max="8" width="9.44140625" customWidth="1"/>
    <col min="9" max="9" width="4.6640625" customWidth="1"/>
    <col min="10" max="10" width="9.33203125" customWidth="1"/>
    <col min="11" max="11" width="4.6640625" customWidth="1"/>
    <col min="12" max="12" width="9.5546875" customWidth="1"/>
    <col min="13" max="13" width="4.6640625" customWidth="1"/>
    <col min="14" max="14" width="9.109375" customWidth="1"/>
    <col min="15" max="15" width="6.33203125" customWidth="1"/>
    <col min="16" max="254" width="9.44140625" customWidth="1"/>
    <col min="255" max="1023" width="7.33203125" customWidth="1"/>
    <col min="1024" max="1024" width="8.33203125" customWidth="1"/>
  </cols>
  <sheetData>
    <row r="1" spans="1:16" ht="136.9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6" s="4" customFormat="1" ht="18.75" customHeight="1">
      <c r="A2" s="15" t="s">
        <v>85</v>
      </c>
      <c r="B2" s="15"/>
      <c r="C2" s="16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  <c r="P2" s="3"/>
    </row>
    <row r="3" spans="1:16" s="4" customFormat="1" ht="18.75" customHeight="1">
      <c r="A3" s="15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3"/>
    </row>
    <row r="4" spans="1:16" s="4" customFormat="1" ht="30" customHeight="1">
      <c r="A4" s="56">
        <v>1</v>
      </c>
      <c r="B4" s="6" t="s">
        <v>86</v>
      </c>
      <c r="C4" s="7" t="s">
        <v>26</v>
      </c>
      <c r="D4" s="8">
        <v>135</v>
      </c>
      <c r="E4" s="8">
        <v>2</v>
      </c>
      <c r="F4" s="8">
        <v>140</v>
      </c>
      <c r="G4" s="8">
        <v>4</v>
      </c>
      <c r="H4" s="8">
        <v>140</v>
      </c>
      <c r="I4" s="8">
        <v>2</v>
      </c>
      <c r="J4" s="8">
        <v>150</v>
      </c>
      <c r="K4" s="8">
        <v>8</v>
      </c>
      <c r="L4" s="8"/>
      <c r="M4" s="8"/>
      <c r="N4" s="12">
        <f t="shared" ref="N4:N24" si="0">L4+J4+H4+F4+D4</f>
        <v>565</v>
      </c>
      <c r="O4" s="13">
        <f t="shared" ref="O4:O24" si="1">M4+K4+I4+G4+E4</f>
        <v>16</v>
      </c>
    </row>
    <row r="5" spans="1:16" s="4" customFormat="1" ht="30" customHeight="1">
      <c r="A5" s="5">
        <v>2</v>
      </c>
      <c r="B5" s="6" t="s">
        <v>87</v>
      </c>
      <c r="C5" s="7" t="s">
        <v>26</v>
      </c>
      <c r="D5" s="8">
        <v>125</v>
      </c>
      <c r="E5" s="8">
        <v>0</v>
      </c>
      <c r="F5" s="8">
        <v>135</v>
      </c>
      <c r="G5" s="8">
        <v>3</v>
      </c>
      <c r="H5" s="8">
        <v>130</v>
      </c>
      <c r="I5" s="8">
        <v>0</v>
      </c>
      <c r="J5" s="8">
        <v>135</v>
      </c>
      <c r="K5" s="8">
        <v>2</v>
      </c>
      <c r="L5" s="8"/>
      <c r="M5" s="8"/>
      <c r="N5" s="12">
        <f t="shared" si="0"/>
        <v>525</v>
      </c>
      <c r="O5" s="13">
        <f t="shared" si="1"/>
        <v>5</v>
      </c>
      <c r="P5" s="3"/>
    </row>
    <row r="6" spans="1:16" s="4" customFormat="1" ht="30" customHeight="1">
      <c r="A6" s="5">
        <v>3</v>
      </c>
      <c r="B6" s="57" t="s">
        <v>88</v>
      </c>
      <c r="C6" s="7" t="s">
        <v>26</v>
      </c>
      <c r="D6" s="8">
        <v>115</v>
      </c>
      <c r="E6" s="8">
        <v>-1</v>
      </c>
      <c r="F6" s="8">
        <v>125</v>
      </c>
      <c r="G6" s="8">
        <v>0</v>
      </c>
      <c r="H6" s="8">
        <v>115</v>
      </c>
      <c r="I6" s="8">
        <v>-3</v>
      </c>
      <c r="J6" s="8">
        <v>125</v>
      </c>
      <c r="K6" s="8">
        <v>-2</v>
      </c>
      <c r="L6" s="8"/>
      <c r="M6" s="8"/>
      <c r="N6" s="12">
        <f t="shared" si="0"/>
        <v>480</v>
      </c>
      <c r="O6" s="13">
        <f t="shared" si="1"/>
        <v>-6</v>
      </c>
    </row>
    <row r="7" spans="1:16" s="4" customFormat="1" ht="30" customHeight="1">
      <c r="A7" s="5">
        <v>4</v>
      </c>
      <c r="B7" s="57" t="s">
        <v>89</v>
      </c>
      <c r="C7" s="7" t="s">
        <v>17</v>
      </c>
      <c r="D7" s="8">
        <v>115</v>
      </c>
      <c r="E7" s="8">
        <v>-4</v>
      </c>
      <c r="F7" s="8">
        <v>115</v>
      </c>
      <c r="G7" s="8">
        <v>-4</v>
      </c>
      <c r="H7" s="8">
        <v>125</v>
      </c>
      <c r="I7" s="8">
        <v>-4</v>
      </c>
      <c r="J7" s="8">
        <v>125</v>
      </c>
      <c r="K7" s="8">
        <v>-4</v>
      </c>
      <c r="L7" s="8"/>
      <c r="M7" s="8"/>
      <c r="N7" s="12">
        <f t="shared" si="0"/>
        <v>480</v>
      </c>
      <c r="O7" s="13">
        <f t="shared" si="1"/>
        <v>-16</v>
      </c>
    </row>
    <row r="8" spans="1:16" s="4" customFormat="1" ht="30" customHeight="1">
      <c r="A8" s="11">
        <v>5</v>
      </c>
      <c r="B8" s="6" t="s">
        <v>90</v>
      </c>
      <c r="C8" s="7" t="s">
        <v>17</v>
      </c>
      <c r="D8" s="8">
        <v>135</v>
      </c>
      <c r="E8" s="8">
        <v>3</v>
      </c>
      <c r="F8" s="8">
        <v>135</v>
      </c>
      <c r="G8" s="8">
        <v>5</v>
      </c>
      <c r="H8" s="8">
        <v>135</v>
      </c>
      <c r="I8" s="8">
        <v>3</v>
      </c>
      <c r="J8" s="8">
        <v>0</v>
      </c>
      <c r="K8" s="8">
        <v>0</v>
      </c>
      <c r="L8" s="8"/>
      <c r="M8" s="8"/>
      <c r="N8" s="12">
        <f t="shared" si="0"/>
        <v>405</v>
      </c>
      <c r="O8" s="13">
        <f t="shared" si="1"/>
        <v>11</v>
      </c>
    </row>
    <row r="9" spans="1:16" s="4" customFormat="1" ht="30" customHeight="1">
      <c r="A9" s="5">
        <v>6</v>
      </c>
      <c r="B9" s="6" t="s">
        <v>91</v>
      </c>
      <c r="C9" s="7" t="s">
        <v>19</v>
      </c>
      <c r="D9" s="8">
        <v>130</v>
      </c>
      <c r="E9" s="8">
        <v>4</v>
      </c>
      <c r="F9" s="8">
        <v>125</v>
      </c>
      <c r="G9" s="8">
        <v>1</v>
      </c>
      <c r="H9" s="8">
        <v>0</v>
      </c>
      <c r="I9" s="8">
        <v>0</v>
      </c>
      <c r="J9" s="8">
        <v>130</v>
      </c>
      <c r="K9" s="8">
        <v>-2</v>
      </c>
      <c r="L9" s="8"/>
      <c r="M9" s="8"/>
      <c r="N9" s="12">
        <f t="shared" si="0"/>
        <v>385</v>
      </c>
      <c r="O9" s="13">
        <f t="shared" si="1"/>
        <v>3</v>
      </c>
    </row>
    <row r="10" spans="1:16" s="4" customFormat="1" ht="30" customHeight="1">
      <c r="A10" s="5">
        <v>7</v>
      </c>
      <c r="B10" s="57" t="s">
        <v>92</v>
      </c>
      <c r="C10" s="7" t="s">
        <v>78</v>
      </c>
      <c r="D10" s="8">
        <v>115</v>
      </c>
      <c r="E10" s="8">
        <v>-2</v>
      </c>
      <c r="F10" s="8">
        <v>130</v>
      </c>
      <c r="G10" s="8">
        <v>0</v>
      </c>
      <c r="H10" s="8">
        <v>125</v>
      </c>
      <c r="I10" s="8">
        <v>-2</v>
      </c>
      <c r="J10" s="8">
        <v>0</v>
      </c>
      <c r="K10" s="8">
        <v>0</v>
      </c>
      <c r="L10" s="8"/>
      <c r="M10" s="8"/>
      <c r="N10" s="12">
        <f t="shared" si="0"/>
        <v>370</v>
      </c>
      <c r="O10" s="13">
        <f t="shared" si="1"/>
        <v>-4</v>
      </c>
    </row>
    <row r="11" spans="1:16" s="4" customFormat="1" ht="30" customHeight="1">
      <c r="A11" s="5">
        <v>8</v>
      </c>
      <c r="B11" s="6" t="s">
        <v>93</v>
      </c>
      <c r="C11" s="7" t="s">
        <v>94</v>
      </c>
      <c r="D11" s="8">
        <v>150</v>
      </c>
      <c r="E11" s="8">
        <v>9</v>
      </c>
      <c r="F11" s="8">
        <v>150</v>
      </c>
      <c r="G11" s="8">
        <v>9</v>
      </c>
      <c r="H11" s="8">
        <v>0</v>
      </c>
      <c r="I11" s="8">
        <v>0</v>
      </c>
      <c r="J11" s="8">
        <v>0</v>
      </c>
      <c r="K11" s="8">
        <v>0</v>
      </c>
      <c r="L11" s="8"/>
      <c r="M11" s="8"/>
      <c r="N11" s="12">
        <f t="shared" si="0"/>
        <v>300</v>
      </c>
      <c r="O11" s="13">
        <f t="shared" si="1"/>
        <v>18</v>
      </c>
    </row>
    <row r="12" spans="1:16" s="4" customFormat="1" ht="30" customHeight="1">
      <c r="A12" s="5">
        <v>9</v>
      </c>
      <c r="B12" s="6" t="s">
        <v>95</v>
      </c>
      <c r="C12" s="7" t="s">
        <v>26</v>
      </c>
      <c r="D12" s="8">
        <v>130</v>
      </c>
      <c r="E12" s="8">
        <v>3</v>
      </c>
      <c r="F12" s="8">
        <v>130</v>
      </c>
      <c r="G12" s="8">
        <v>3</v>
      </c>
      <c r="H12" s="8">
        <v>0</v>
      </c>
      <c r="I12" s="8">
        <v>0</v>
      </c>
      <c r="J12" s="8">
        <v>0</v>
      </c>
      <c r="K12" s="8">
        <v>0</v>
      </c>
      <c r="L12" s="8"/>
      <c r="M12" s="8"/>
      <c r="N12" s="12">
        <f t="shared" si="0"/>
        <v>260</v>
      </c>
      <c r="O12" s="13">
        <f t="shared" si="1"/>
        <v>6</v>
      </c>
      <c r="P12" s="3"/>
    </row>
    <row r="13" spans="1:16" s="4" customFormat="1" ht="30" customHeight="1">
      <c r="A13" s="11">
        <v>10</v>
      </c>
      <c r="B13" s="57" t="s">
        <v>96</v>
      </c>
      <c r="C13" s="7" t="s">
        <v>97</v>
      </c>
      <c r="D13" s="8">
        <v>0</v>
      </c>
      <c r="E13" s="8">
        <v>0</v>
      </c>
      <c r="F13" s="8">
        <v>125</v>
      </c>
      <c r="G13" s="8">
        <v>1</v>
      </c>
      <c r="H13" s="8">
        <v>0</v>
      </c>
      <c r="I13" s="8">
        <v>0</v>
      </c>
      <c r="J13" s="8">
        <v>130</v>
      </c>
      <c r="K13" s="8">
        <v>3</v>
      </c>
      <c r="L13" s="8"/>
      <c r="M13" s="8"/>
      <c r="N13" s="12">
        <f t="shared" si="0"/>
        <v>255</v>
      </c>
      <c r="O13" s="13">
        <f t="shared" si="1"/>
        <v>4</v>
      </c>
    </row>
    <row r="14" spans="1:16" s="4" customFormat="1" ht="30" customHeight="1">
      <c r="A14" s="11">
        <v>11</v>
      </c>
      <c r="B14" s="57" t="s">
        <v>98</v>
      </c>
      <c r="C14" s="7" t="s">
        <v>17</v>
      </c>
      <c r="D14" s="8">
        <v>125</v>
      </c>
      <c r="E14" s="8">
        <v>0</v>
      </c>
      <c r="F14" s="8">
        <v>0</v>
      </c>
      <c r="G14" s="8">
        <v>0</v>
      </c>
      <c r="H14" s="8">
        <v>125</v>
      </c>
      <c r="I14" s="8">
        <v>-4</v>
      </c>
      <c r="J14" s="8">
        <v>0</v>
      </c>
      <c r="K14" s="8">
        <v>0</v>
      </c>
      <c r="L14" s="8"/>
      <c r="M14" s="8"/>
      <c r="N14" s="12">
        <f t="shared" si="0"/>
        <v>250</v>
      </c>
      <c r="O14" s="13">
        <f t="shared" si="1"/>
        <v>-4</v>
      </c>
    </row>
    <row r="15" spans="1:16" s="4" customFormat="1" ht="30" customHeight="1">
      <c r="A15" s="5">
        <v>12</v>
      </c>
      <c r="B15" s="6" t="s">
        <v>99</v>
      </c>
      <c r="C15" s="7" t="s">
        <v>29</v>
      </c>
      <c r="D15" s="8">
        <v>130</v>
      </c>
      <c r="E15" s="8">
        <v>-1</v>
      </c>
      <c r="F15" s="8">
        <v>115</v>
      </c>
      <c r="G15" s="8">
        <v>-4</v>
      </c>
      <c r="H15" s="8">
        <v>0</v>
      </c>
      <c r="I15" s="8">
        <v>0</v>
      </c>
      <c r="J15" s="8">
        <v>0</v>
      </c>
      <c r="K15" s="8">
        <v>0</v>
      </c>
      <c r="L15" s="8"/>
      <c r="M15" s="8"/>
      <c r="N15" s="12">
        <f t="shared" si="0"/>
        <v>245</v>
      </c>
      <c r="O15" s="13">
        <f t="shared" si="1"/>
        <v>-5</v>
      </c>
    </row>
    <row r="16" spans="1:16" s="4" customFormat="1" ht="30" customHeight="1">
      <c r="A16" s="5">
        <v>13</v>
      </c>
      <c r="B16" s="57" t="s">
        <v>100</v>
      </c>
      <c r="C16" s="7" t="s">
        <v>19</v>
      </c>
      <c r="D16" s="8">
        <v>125</v>
      </c>
      <c r="E16" s="8">
        <v>3</v>
      </c>
      <c r="F16" s="8">
        <v>115</v>
      </c>
      <c r="G16" s="8">
        <v>-1</v>
      </c>
      <c r="H16" s="8">
        <v>0</v>
      </c>
      <c r="I16" s="8">
        <v>0</v>
      </c>
      <c r="J16" s="8">
        <v>0</v>
      </c>
      <c r="K16" s="8">
        <v>0</v>
      </c>
      <c r="L16" s="58"/>
      <c r="M16" s="58"/>
      <c r="N16" s="12">
        <f t="shared" si="0"/>
        <v>240</v>
      </c>
      <c r="O16" s="13">
        <f t="shared" si="1"/>
        <v>2</v>
      </c>
    </row>
    <row r="17" spans="1:15" s="4" customFormat="1" ht="30" customHeight="1">
      <c r="A17" s="5">
        <v>14</v>
      </c>
      <c r="B17" s="57" t="s">
        <v>101</v>
      </c>
      <c r="C17" s="7" t="s">
        <v>78</v>
      </c>
      <c r="D17" s="8">
        <v>115</v>
      </c>
      <c r="E17" s="8">
        <v>-3</v>
      </c>
      <c r="F17" s="8">
        <v>125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/>
      <c r="M17" s="8"/>
      <c r="N17" s="12">
        <f t="shared" si="0"/>
        <v>240</v>
      </c>
      <c r="O17" s="13">
        <f t="shared" si="1"/>
        <v>-3</v>
      </c>
    </row>
    <row r="18" spans="1:15" s="4" customFormat="1" ht="30" customHeight="1">
      <c r="A18" s="5">
        <v>15</v>
      </c>
      <c r="B18" s="57" t="s">
        <v>102</v>
      </c>
      <c r="C18" s="7" t="s">
        <v>29</v>
      </c>
      <c r="D18" s="8">
        <v>105</v>
      </c>
      <c r="E18" s="8">
        <v>-5</v>
      </c>
      <c r="F18" s="8">
        <v>125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/>
      <c r="M18" s="8"/>
      <c r="N18" s="12">
        <f t="shared" si="0"/>
        <v>230</v>
      </c>
      <c r="O18" s="13">
        <f t="shared" si="1"/>
        <v>-5</v>
      </c>
    </row>
    <row r="19" spans="1:15" s="4" customFormat="1" ht="30" customHeight="1">
      <c r="A19" s="5">
        <v>16</v>
      </c>
      <c r="B19" s="57" t="s">
        <v>103</v>
      </c>
      <c r="C19" s="7" t="s">
        <v>97</v>
      </c>
      <c r="D19" s="8">
        <v>105</v>
      </c>
      <c r="E19" s="8">
        <v>-6</v>
      </c>
      <c r="F19" s="8">
        <v>115</v>
      </c>
      <c r="G19" s="8">
        <v>-6</v>
      </c>
      <c r="H19" s="8">
        <v>0</v>
      </c>
      <c r="I19" s="8">
        <v>0</v>
      </c>
      <c r="J19" s="8">
        <v>0</v>
      </c>
      <c r="K19" s="8">
        <v>0</v>
      </c>
      <c r="L19" s="8"/>
      <c r="M19" s="8"/>
      <c r="N19" s="12">
        <f t="shared" si="0"/>
        <v>220</v>
      </c>
      <c r="O19" s="13">
        <f t="shared" si="1"/>
        <v>-12</v>
      </c>
    </row>
    <row r="20" spans="1:15" s="4" customFormat="1" ht="30" customHeight="1">
      <c r="A20" s="5">
        <v>17</v>
      </c>
      <c r="B20" s="6" t="s">
        <v>104</v>
      </c>
      <c r="C20" s="7" t="s">
        <v>19</v>
      </c>
      <c r="D20" s="8">
        <v>140</v>
      </c>
      <c r="E20" s="8">
        <v>7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/>
      <c r="M20" s="8"/>
      <c r="N20" s="12">
        <f t="shared" si="0"/>
        <v>140</v>
      </c>
      <c r="O20" s="13">
        <f t="shared" si="1"/>
        <v>7</v>
      </c>
    </row>
    <row r="21" spans="1:15" s="4" customFormat="1" ht="30" customHeight="1">
      <c r="A21" s="5">
        <v>18</v>
      </c>
      <c r="B21" s="6" t="s">
        <v>105</v>
      </c>
      <c r="C21" s="7" t="s">
        <v>97</v>
      </c>
      <c r="D21" s="8">
        <v>115</v>
      </c>
      <c r="E21" s="8">
        <v>-4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/>
      <c r="M21" s="8"/>
      <c r="N21" s="12">
        <f t="shared" si="0"/>
        <v>115</v>
      </c>
      <c r="O21" s="13">
        <f t="shared" si="1"/>
        <v>-4</v>
      </c>
    </row>
    <row r="22" spans="1:15" s="4" customFormat="1" ht="30" customHeight="1">
      <c r="A22" s="5">
        <v>19</v>
      </c>
      <c r="B22" s="6" t="s">
        <v>106</v>
      </c>
      <c r="C22" s="7" t="s">
        <v>29</v>
      </c>
      <c r="D22" s="8">
        <v>115</v>
      </c>
      <c r="E22" s="8">
        <v>-4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/>
      <c r="M22" s="8"/>
      <c r="N22" s="12">
        <f t="shared" si="0"/>
        <v>115</v>
      </c>
      <c r="O22" s="13">
        <f t="shared" si="1"/>
        <v>-4</v>
      </c>
    </row>
    <row r="23" spans="1:15" s="4" customFormat="1" ht="30" customHeight="1">
      <c r="A23" s="5">
        <v>20</v>
      </c>
      <c r="B23" s="6" t="s">
        <v>107</v>
      </c>
      <c r="C23" s="7" t="s">
        <v>97</v>
      </c>
      <c r="D23" s="8">
        <v>115</v>
      </c>
      <c r="E23" s="8">
        <v>-4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/>
      <c r="M23" s="8"/>
      <c r="N23" s="12">
        <f t="shared" si="0"/>
        <v>115</v>
      </c>
      <c r="O23" s="13">
        <f t="shared" si="1"/>
        <v>-4</v>
      </c>
    </row>
    <row r="24" spans="1:15" s="4" customFormat="1" ht="30" customHeight="1">
      <c r="A24" s="5">
        <v>21</v>
      </c>
      <c r="B24" s="6" t="s">
        <v>108</v>
      </c>
      <c r="C24" s="7" t="s">
        <v>78</v>
      </c>
      <c r="D24" s="8">
        <v>0</v>
      </c>
      <c r="E24" s="8">
        <v>0</v>
      </c>
      <c r="F24" s="8">
        <v>105</v>
      </c>
      <c r="G24" s="8">
        <v>-6</v>
      </c>
      <c r="H24" s="8">
        <v>0</v>
      </c>
      <c r="I24" s="8">
        <v>0</v>
      </c>
      <c r="J24" s="8">
        <v>0</v>
      </c>
      <c r="K24" s="8">
        <v>0</v>
      </c>
      <c r="L24" s="8"/>
      <c r="M24" s="8"/>
      <c r="N24" s="12">
        <f t="shared" si="0"/>
        <v>105</v>
      </c>
      <c r="O24" s="13">
        <f t="shared" si="1"/>
        <v>-6</v>
      </c>
    </row>
    <row r="25" spans="1:15">
      <c r="A25" s="59"/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7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R9" sqref="R9"/>
    </sheetView>
  </sheetViews>
  <sheetFormatPr baseColWidth="10" defaultRowHeight="15"/>
  <cols>
    <col min="1" max="1" width="3.6640625" customWidth="1"/>
    <col min="2" max="2" width="18.6640625" customWidth="1"/>
    <col min="3" max="3" width="17.21875" customWidth="1"/>
    <col min="4" max="4" width="9.44140625" customWidth="1"/>
    <col min="5" max="5" width="4.6640625" customWidth="1"/>
    <col min="6" max="6" width="9.44140625" customWidth="1"/>
    <col min="7" max="7" width="4.6640625" customWidth="1"/>
    <col min="8" max="8" width="10.21875" customWidth="1"/>
    <col min="9" max="9" width="4.6640625" customWidth="1"/>
    <col min="10" max="10" width="10.21875" customWidth="1"/>
    <col min="11" max="11" width="4.6640625" customWidth="1"/>
    <col min="12" max="12" width="9.77734375" customWidth="1"/>
    <col min="13" max="13" width="4.6640625" customWidth="1"/>
    <col min="14" max="14" width="10.44140625" customWidth="1"/>
    <col min="15" max="15" width="5.88671875" customWidth="1"/>
    <col min="16" max="254" width="9.44140625" customWidth="1"/>
    <col min="255" max="1023" width="7.33203125" customWidth="1"/>
    <col min="1024" max="1024" width="8.33203125" customWidth="1"/>
  </cols>
  <sheetData>
    <row r="1" spans="1:16" ht="189.9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6" s="4" customFormat="1" ht="18.75" customHeight="1">
      <c r="A2" s="15" t="s">
        <v>109</v>
      </c>
      <c r="B2" s="15"/>
      <c r="C2" s="16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  <c r="P2" s="3"/>
    </row>
    <row r="3" spans="1:16" s="4" customFormat="1" ht="18.75" customHeight="1">
      <c r="A3" s="15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3"/>
    </row>
    <row r="4" spans="1:16" s="4" customFormat="1" ht="30" customHeight="1">
      <c r="A4" s="11">
        <v>1</v>
      </c>
      <c r="B4" s="6" t="s">
        <v>110</v>
      </c>
      <c r="C4" s="7" t="s">
        <v>94</v>
      </c>
      <c r="D4" s="8">
        <v>135</v>
      </c>
      <c r="E4" s="8">
        <v>0</v>
      </c>
      <c r="F4" s="8">
        <v>150</v>
      </c>
      <c r="G4" s="8">
        <v>8</v>
      </c>
      <c r="H4" s="8">
        <v>0</v>
      </c>
      <c r="I4" s="8">
        <v>0</v>
      </c>
      <c r="J4" s="8">
        <v>150</v>
      </c>
      <c r="K4" s="8">
        <v>4</v>
      </c>
      <c r="L4" s="8"/>
      <c r="M4" s="8"/>
      <c r="N4" s="60">
        <f t="shared" ref="N4:N16" si="0">L4+J4+H4+F4+D4</f>
        <v>435</v>
      </c>
      <c r="O4" s="61">
        <f t="shared" ref="O4:O16" si="1">M4+K4+I4+G4+E4</f>
        <v>12</v>
      </c>
    </row>
    <row r="5" spans="1:16" s="4" customFormat="1" ht="30" customHeight="1">
      <c r="A5" s="5">
        <v>2</v>
      </c>
      <c r="B5" s="6" t="s">
        <v>111</v>
      </c>
      <c r="C5" s="7" t="s">
        <v>17</v>
      </c>
      <c r="D5" s="8">
        <v>0</v>
      </c>
      <c r="E5" s="8">
        <v>0</v>
      </c>
      <c r="F5" s="8">
        <v>125</v>
      </c>
      <c r="G5" s="8">
        <v>-4</v>
      </c>
      <c r="H5" s="8">
        <v>125</v>
      </c>
      <c r="I5" s="8">
        <v>-4</v>
      </c>
      <c r="J5" s="8">
        <v>130</v>
      </c>
      <c r="K5" s="8">
        <v>-4</v>
      </c>
      <c r="L5" s="8"/>
      <c r="M5" s="8"/>
      <c r="N5" s="60">
        <f t="shared" si="0"/>
        <v>380</v>
      </c>
      <c r="O5" s="61">
        <f t="shared" si="1"/>
        <v>-12</v>
      </c>
      <c r="P5" s="3"/>
    </row>
    <row r="6" spans="1:16" s="4" customFormat="1" ht="30" customHeight="1">
      <c r="A6" s="11">
        <v>3</v>
      </c>
      <c r="B6" s="6" t="s">
        <v>112</v>
      </c>
      <c r="C6" s="7" t="s">
        <v>17</v>
      </c>
      <c r="D6" s="8">
        <v>125</v>
      </c>
      <c r="E6" s="8">
        <v>-4</v>
      </c>
      <c r="F6" s="8">
        <v>115</v>
      </c>
      <c r="G6" s="8">
        <v>-6</v>
      </c>
      <c r="H6" s="8">
        <v>125</v>
      </c>
      <c r="I6" s="8">
        <v>-4</v>
      </c>
      <c r="J6" s="8">
        <v>0</v>
      </c>
      <c r="K6" s="8">
        <v>0</v>
      </c>
      <c r="L6" s="8"/>
      <c r="M6" s="8"/>
      <c r="N6" s="60">
        <f t="shared" si="0"/>
        <v>365</v>
      </c>
      <c r="O6" s="61">
        <f t="shared" si="1"/>
        <v>-14</v>
      </c>
    </row>
    <row r="7" spans="1:16" s="4" customFormat="1" ht="30" customHeight="1">
      <c r="A7" s="5">
        <v>4</v>
      </c>
      <c r="B7" s="6" t="s">
        <v>113</v>
      </c>
      <c r="C7" s="7" t="s">
        <v>19</v>
      </c>
      <c r="D7" s="8">
        <v>140</v>
      </c>
      <c r="E7" s="8">
        <v>2</v>
      </c>
      <c r="F7" s="8">
        <v>135</v>
      </c>
      <c r="G7" s="8">
        <v>2</v>
      </c>
      <c r="H7" s="8">
        <v>0</v>
      </c>
      <c r="I7" s="8">
        <v>0</v>
      </c>
      <c r="J7" s="8">
        <v>0</v>
      </c>
      <c r="K7" s="8">
        <v>0</v>
      </c>
      <c r="L7" s="8"/>
      <c r="M7" s="8"/>
      <c r="N7" s="60">
        <f t="shared" si="0"/>
        <v>275</v>
      </c>
      <c r="O7" s="61">
        <f t="shared" si="1"/>
        <v>4</v>
      </c>
    </row>
    <row r="8" spans="1:16" s="4" customFormat="1" ht="30" customHeight="1">
      <c r="A8" s="5">
        <v>5</v>
      </c>
      <c r="B8" s="6" t="s">
        <v>114</v>
      </c>
      <c r="C8" s="7" t="s">
        <v>78</v>
      </c>
      <c r="D8" s="8">
        <v>0</v>
      </c>
      <c r="E8" s="8">
        <v>0</v>
      </c>
      <c r="F8" s="8">
        <v>125</v>
      </c>
      <c r="G8" s="8">
        <v>-4</v>
      </c>
      <c r="H8" s="8">
        <v>130</v>
      </c>
      <c r="I8" s="8">
        <v>0</v>
      </c>
      <c r="J8" s="8">
        <v>0</v>
      </c>
      <c r="K8" s="8">
        <v>0</v>
      </c>
      <c r="L8" s="8"/>
      <c r="M8" s="8"/>
      <c r="N8" s="60">
        <f t="shared" si="0"/>
        <v>255</v>
      </c>
      <c r="O8" s="61">
        <f t="shared" si="1"/>
        <v>-4</v>
      </c>
    </row>
    <row r="9" spans="1:16" s="4" customFormat="1" ht="30" customHeight="1">
      <c r="A9" s="5">
        <v>6</v>
      </c>
      <c r="B9" s="6" t="s">
        <v>115</v>
      </c>
      <c r="C9" s="7" t="s">
        <v>17</v>
      </c>
      <c r="D9" s="8">
        <v>135</v>
      </c>
      <c r="E9" s="8">
        <v>-2</v>
      </c>
      <c r="F9" s="8">
        <v>0</v>
      </c>
      <c r="G9" s="8">
        <v>0</v>
      </c>
      <c r="H9" s="8">
        <v>115</v>
      </c>
      <c r="I9" s="8">
        <v>-6</v>
      </c>
      <c r="J9" s="8">
        <v>0</v>
      </c>
      <c r="K9" s="8">
        <v>0</v>
      </c>
      <c r="L9" s="8"/>
      <c r="M9" s="8"/>
      <c r="N9" s="60">
        <f t="shared" si="0"/>
        <v>250</v>
      </c>
      <c r="O9" s="61">
        <f t="shared" si="1"/>
        <v>-8</v>
      </c>
    </row>
    <row r="10" spans="1:16" s="4" customFormat="1" ht="30" customHeight="1">
      <c r="A10" s="5">
        <v>7</v>
      </c>
      <c r="B10" s="6" t="s">
        <v>116</v>
      </c>
      <c r="C10" s="7" t="s">
        <v>19</v>
      </c>
      <c r="D10" s="8">
        <v>85</v>
      </c>
      <c r="E10" s="8">
        <v>2</v>
      </c>
      <c r="F10" s="8">
        <v>125</v>
      </c>
      <c r="G10" s="8">
        <v>-2</v>
      </c>
      <c r="H10" s="8">
        <v>0</v>
      </c>
      <c r="I10" s="8">
        <v>0</v>
      </c>
      <c r="J10" s="8">
        <v>0</v>
      </c>
      <c r="K10" s="8">
        <v>0</v>
      </c>
      <c r="L10" s="8"/>
      <c r="M10" s="8"/>
      <c r="N10" s="60">
        <f t="shared" si="0"/>
        <v>210</v>
      </c>
      <c r="O10" s="61">
        <f t="shared" si="1"/>
        <v>0</v>
      </c>
    </row>
    <row r="11" spans="1:16" s="4" customFormat="1" ht="30" customHeight="1">
      <c r="A11" s="11">
        <v>8</v>
      </c>
      <c r="B11" s="6" t="s">
        <v>117</v>
      </c>
      <c r="C11" s="7" t="s">
        <v>94</v>
      </c>
      <c r="D11" s="8">
        <v>0</v>
      </c>
      <c r="E11" s="8">
        <v>0</v>
      </c>
      <c r="F11" s="8">
        <v>0</v>
      </c>
      <c r="G11" s="8">
        <v>0</v>
      </c>
      <c r="H11" s="8">
        <v>140</v>
      </c>
      <c r="I11" s="8">
        <v>7</v>
      </c>
      <c r="J11" s="8">
        <v>0</v>
      </c>
      <c r="K11" s="8">
        <v>0</v>
      </c>
      <c r="L11" s="8"/>
      <c r="M11" s="8"/>
      <c r="N11" s="60">
        <f t="shared" si="0"/>
        <v>140</v>
      </c>
      <c r="O11" s="61">
        <f t="shared" si="1"/>
        <v>7</v>
      </c>
    </row>
    <row r="12" spans="1:16" s="4" customFormat="1" ht="30" customHeight="1">
      <c r="A12" s="5">
        <v>9</v>
      </c>
      <c r="B12" s="6" t="s">
        <v>118</v>
      </c>
      <c r="C12" s="7" t="s">
        <v>19</v>
      </c>
      <c r="D12" s="8">
        <v>0</v>
      </c>
      <c r="E12" s="8">
        <v>0</v>
      </c>
      <c r="F12" s="8">
        <v>140</v>
      </c>
      <c r="G12" s="8">
        <v>2</v>
      </c>
      <c r="H12" s="8">
        <v>0</v>
      </c>
      <c r="I12" s="8">
        <v>0</v>
      </c>
      <c r="J12" s="8">
        <v>0</v>
      </c>
      <c r="K12" s="8">
        <v>0</v>
      </c>
      <c r="L12" s="8"/>
      <c r="M12" s="8"/>
      <c r="N12" s="60">
        <f t="shared" si="0"/>
        <v>140</v>
      </c>
      <c r="O12" s="61">
        <f t="shared" si="1"/>
        <v>2</v>
      </c>
    </row>
    <row r="13" spans="1:16" s="4" customFormat="1" ht="30" customHeight="1">
      <c r="A13" s="5">
        <v>10</v>
      </c>
      <c r="B13" s="6" t="s">
        <v>119</v>
      </c>
      <c r="C13" s="7" t="s">
        <v>19</v>
      </c>
      <c r="D13" s="8">
        <v>0</v>
      </c>
      <c r="E13" s="8">
        <v>0</v>
      </c>
      <c r="F13" s="8">
        <v>0</v>
      </c>
      <c r="G13" s="8">
        <v>0</v>
      </c>
      <c r="H13" s="8">
        <v>135</v>
      </c>
      <c r="I13" s="8">
        <v>2</v>
      </c>
      <c r="J13" s="8">
        <v>0</v>
      </c>
      <c r="K13" s="8">
        <v>0</v>
      </c>
      <c r="L13" s="8"/>
      <c r="M13" s="8"/>
      <c r="N13" s="60">
        <f t="shared" si="0"/>
        <v>135</v>
      </c>
      <c r="O13" s="61">
        <f t="shared" si="1"/>
        <v>2</v>
      </c>
    </row>
    <row r="14" spans="1:16" s="4" customFormat="1" ht="30" customHeight="1">
      <c r="A14" s="5">
        <v>11</v>
      </c>
      <c r="B14" s="6" t="s">
        <v>120</v>
      </c>
      <c r="C14" s="7" t="s">
        <v>19</v>
      </c>
      <c r="D14" s="8">
        <v>0</v>
      </c>
      <c r="E14" s="8">
        <v>0</v>
      </c>
      <c r="F14" s="8">
        <v>130</v>
      </c>
      <c r="G14" s="8">
        <v>2</v>
      </c>
      <c r="H14" s="8">
        <v>0</v>
      </c>
      <c r="I14" s="8">
        <v>0</v>
      </c>
      <c r="J14" s="8">
        <v>0</v>
      </c>
      <c r="K14" s="8">
        <v>0</v>
      </c>
      <c r="L14" s="8"/>
      <c r="M14" s="8"/>
      <c r="N14" s="60">
        <f t="shared" si="0"/>
        <v>130</v>
      </c>
      <c r="O14" s="61">
        <f t="shared" si="1"/>
        <v>2</v>
      </c>
      <c r="P14" s="3"/>
    </row>
    <row r="15" spans="1:16" s="4" customFormat="1" ht="30" customHeight="1">
      <c r="A15" s="5">
        <v>12</v>
      </c>
      <c r="B15" s="6" t="s">
        <v>121</v>
      </c>
      <c r="C15" s="7" t="s">
        <v>17</v>
      </c>
      <c r="D15" s="8">
        <v>0</v>
      </c>
      <c r="E15" s="8">
        <v>0</v>
      </c>
      <c r="F15" s="8">
        <v>0</v>
      </c>
      <c r="G15" s="8">
        <v>0</v>
      </c>
      <c r="H15" s="8">
        <v>130</v>
      </c>
      <c r="I15" s="8">
        <v>2</v>
      </c>
      <c r="J15" s="8">
        <v>0</v>
      </c>
      <c r="K15" s="8">
        <v>0</v>
      </c>
      <c r="L15" s="8"/>
      <c r="M15" s="8"/>
      <c r="N15" s="60">
        <f t="shared" si="0"/>
        <v>130</v>
      </c>
      <c r="O15" s="61">
        <f t="shared" si="1"/>
        <v>2</v>
      </c>
      <c r="P15" s="3"/>
    </row>
    <row r="16" spans="1:16" s="4" customFormat="1" ht="30" customHeight="1">
      <c r="A16" s="5">
        <v>13</v>
      </c>
      <c r="B16" s="6" t="s">
        <v>122</v>
      </c>
      <c r="C16" s="7" t="s">
        <v>78</v>
      </c>
      <c r="D16" s="8">
        <v>0</v>
      </c>
      <c r="E16" s="8">
        <v>0</v>
      </c>
      <c r="F16" s="8">
        <v>125</v>
      </c>
      <c r="G16" s="8">
        <v>-4</v>
      </c>
      <c r="H16" s="8">
        <v>0</v>
      </c>
      <c r="I16" s="8">
        <v>0</v>
      </c>
      <c r="J16" s="8">
        <v>0</v>
      </c>
      <c r="K16" s="8">
        <v>0</v>
      </c>
      <c r="L16" s="8"/>
      <c r="M16" s="8"/>
      <c r="N16" s="62">
        <f t="shared" si="0"/>
        <v>125</v>
      </c>
      <c r="O16" s="63">
        <f t="shared" si="1"/>
        <v>-4</v>
      </c>
    </row>
    <row r="17" spans="1:1">
      <c r="A17" s="14"/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5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/>
  </sheetViews>
  <sheetFormatPr baseColWidth="10" defaultRowHeight="15"/>
  <cols>
    <col min="1" max="1" width="4.88671875" customWidth="1"/>
    <col min="2" max="2" width="22.109375" customWidth="1"/>
    <col min="3" max="3" width="18.44140625" customWidth="1"/>
    <col min="4" max="4" width="9.44140625" customWidth="1"/>
    <col min="5" max="5" width="4.88671875" customWidth="1"/>
    <col min="6" max="6" width="9.44140625" customWidth="1"/>
    <col min="7" max="7" width="4.6640625" customWidth="1"/>
    <col min="8" max="8" width="9.77734375" customWidth="1"/>
    <col min="9" max="9" width="4.6640625" customWidth="1"/>
    <col min="10" max="10" width="10" customWidth="1"/>
    <col min="11" max="11" width="4.6640625" customWidth="1"/>
    <col min="12" max="12" width="9.88671875" customWidth="1"/>
    <col min="13" max="13" width="4.6640625" customWidth="1"/>
    <col min="14" max="14" width="11.21875" customWidth="1"/>
    <col min="15" max="15" width="7.5546875" customWidth="1"/>
    <col min="16" max="252" width="9.44140625" customWidth="1"/>
    <col min="253" max="1023" width="7.33203125" customWidth="1"/>
    <col min="1024" max="1024" width="8.33203125" customWidth="1"/>
  </cols>
  <sheetData>
    <row r="1" spans="1:15" ht="189.9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5" s="4" customFormat="1" ht="18" customHeight="1">
      <c r="A2" s="15" t="s">
        <v>123</v>
      </c>
      <c r="B2" s="15"/>
      <c r="C2" s="16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</row>
    <row r="3" spans="1:15" s="4" customFormat="1" ht="27" customHeight="1">
      <c r="A3" s="15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</row>
    <row r="4" spans="1:15" s="4" customFormat="1" ht="30" customHeight="1">
      <c r="A4" s="5">
        <v>1</v>
      </c>
      <c r="B4" s="6" t="s">
        <v>124</v>
      </c>
      <c r="C4" s="7" t="s">
        <v>29</v>
      </c>
      <c r="D4" s="8">
        <v>130</v>
      </c>
      <c r="E4" s="8">
        <v>0</v>
      </c>
      <c r="F4" s="8">
        <v>125</v>
      </c>
      <c r="G4" s="8">
        <v>-3</v>
      </c>
      <c r="H4" s="8">
        <v>140</v>
      </c>
      <c r="I4" s="8">
        <v>2</v>
      </c>
      <c r="J4" s="8">
        <v>130</v>
      </c>
      <c r="K4" s="8">
        <v>-3</v>
      </c>
      <c r="L4" s="8"/>
      <c r="M4" s="8"/>
      <c r="N4" s="9">
        <f t="shared" ref="N4:N19" si="0">L4+J4+H4+F4+D4</f>
        <v>525</v>
      </c>
      <c r="O4" s="51">
        <f t="shared" ref="O4:O19" si="1">M4+K4+I4+G4+E4</f>
        <v>-4</v>
      </c>
    </row>
    <row r="5" spans="1:15" s="4" customFormat="1" ht="30" customHeight="1">
      <c r="A5" s="53">
        <v>2</v>
      </c>
      <c r="B5" s="6" t="s">
        <v>125</v>
      </c>
      <c r="C5" s="7" t="s">
        <v>26</v>
      </c>
      <c r="D5" s="8">
        <v>140</v>
      </c>
      <c r="E5" s="8">
        <v>3</v>
      </c>
      <c r="F5" s="8">
        <v>150</v>
      </c>
      <c r="G5" s="8">
        <v>5</v>
      </c>
      <c r="H5" s="8">
        <v>0</v>
      </c>
      <c r="I5" s="8">
        <v>0</v>
      </c>
      <c r="J5" s="8">
        <v>0</v>
      </c>
      <c r="K5" s="8">
        <v>0</v>
      </c>
      <c r="L5" s="8"/>
      <c r="M5" s="8"/>
      <c r="N5" s="9">
        <f t="shared" si="0"/>
        <v>290</v>
      </c>
      <c r="O5" s="51">
        <f t="shared" si="1"/>
        <v>8</v>
      </c>
    </row>
    <row r="6" spans="1:15" s="4" customFormat="1" ht="30" customHeight="1">
      <c r="A6" s="11">
        <v>3</v>
      </c>
      <c r="B6" s="6" t="s">
        <v>126</v>
      </c>
      <c r="C6" s="7" t="s">
        <v>127</v>
      </c>
      <c r="D6" s="8">
        <v>135</v>
      </c>
      <c r="E6" s="8">
        <v>2</v>
      </c>
      <c r="F6" s="8">
        <v>135</v>
      </c>
      <c r="G6" s="8">
        <v>2</v>
      </c>
      <c r="H6" s="8">
        <v>0</v>
      </c>
      <c r="I6" s="8">
        <v>0</v>
      </c>
      <c r="J6" s="8">
        <v>0</v>
      </c>
      <c r="K6" s="8">
        <v>0</v>
      </c>
      <c r="L6" s="8"/>
      <c r="M6" s="8"/>
      <c r="N6" s="9">
        <f t="shared" si="0"/>
        <v>270</v>
      </c>
      <c r="O6" s="51">
        <f t="shared" si="1"/>
        <v>4</v>
      </c>
    </row>
    <row r="7" spans="1:15" s="4" customFormat="1" ht="30" customHeight="1">
      <c r="A7" s="5">
        <v>4</v>
      </c>
      <c r="B7" s="6" t="s">
        <v>128</v>
      </c>
      <c r="C7" s="7" t="s">
        <v>19</v>
      </c>
      <c r="D7" s="8">
        <v>130</v>
      </c>
      <c r="E7" s="8">
        <v>0</v>
      </c>
      <c r="F7" s="8">
        <v>130</v>
      </c>
      <c r="G7" s="8">
        <v>2</v>
      </c>
      <c r="H7" s="8">
        <v>0</v>
      </c>
      <c r="I7" s="8">
        <v>0</v>
      </c>
      <c r="J7" s="8">
        <v>0</v>
      </c>
      <c r="K7" s="8">
        <v>0</v>
      </c>
      <c r="L7" s="8"/>
      <c r="M7" s="58"/>
      <c r="N7" s="9">
        <f t="shared" si="0"/>
        <v>260</v>
      </c>
      <c r="O7" s="51">
        <f t="shared" si="1"/>
        <v>2</v>
      </c>
    </row>
    <row r="8" spans="1:15" s="4" customFormat="1" ht="30" customHeight="1">
      <c r="A8" s="5">
        <v>5</v>
      </c>
      <c r="B8" s="6" t="s">
        <v>129</v>
      </c>
      <c r="C8" s="7" t="s">
        <v>29</v>
      </c>
      <c r="D8" s="8">
        <v>135</v>
      </c>
      <c r="E8" s="8">
        <v>3</v>
      </c>
      <c r="F8" s="8">
        <v>125</v>
      </c>
      <c r="G8" s="8">
        <v>-3</v>
      </c>
      <c r="H8" s="8">
        <v>0</v>
      </c>
      <c r="I8" s="8">
        <v>0</v>
      </c>
      <c r="J8" s="8">
        <v>0</v>
      </c>
      <c r="K8" s="8">
        <v>0</v>
      </c>
      <c r="L8" s="8"/>
      <c r="M8" s="8"/>
      <c r="N8" s="9">
        <f t="shared" si="0"/>
        <v>260</v>
      </c>
      <c r="O8" s="51">
        <f t="shared" si="1"/>
        <v>0</v>
      </c>
    </row>
    <row r="9" spans="1:15" s="4" customFormat="1" ht="30" customHeight="1">
      <c r="A9" s="5">
        <v>7</v>
      </c>
      <c r="B9" s="6" t="s">
        <v>130</v>
      </c>
      <c r="C9" s="7" t="s">
        <v>78</v>
      </c>
      <c r="D9" s="8">
        <v>0</v>
      </c>
      <c r="E9" s="8">
        <v>0</v>
      </c>
      <c r="F9" s="8">
        <v>115</v>
      </c>
      <c r="G9" s="8">
        <v>-5</v>
      </c>
      <c r="H9" s="8">
        <v>135</v>
      </c>
      <c r="I9" s="8">
        <v>-2</v>
      </c>
      <c r="J9" s="8">
        <v>0</v>
      </c>
      <c r="K9" s="8">
        <v>0</v>
      </c>
      <c r="L9" s="8"/>
      <c r="M9" s="58"/>
      <c r="N9" s="9">
        <f t="shared" si="0"/>
        <v>250</v>
      </c>
      <c r="O9" s="51">
        <f t="shared" si="1"/>
        <v>-7</v>
      </c>
    </row>
    <row r="10" spans="1:15" s="4" customFormat="1" ht="30" customHeight="1">
      <c r="A10" s="5">
        <v>6</v>
      </c>
      <c r="B10" s="6" t="s">
        <v>131</v>
      </c>
      <c r="C10" s="7" t="s">
        <v>15</v>
      </c>
      <c r="D10" s="8">
        <v>0</v>
      </c>
      <c r="E10" s="8">
        <v>0</v>
      </c>
      <c r="F10" s="8">
        <v>0</v>
      </c>
      <c r="G10" s="8">
        <v>0</v>
      </c>
      <c r="H10" s="8">
        <v>150</v>
      </c>
      <c r="I10" s="8">
        <v>6</v>
      </c>
      <c r="J10" s="8">
        <v>0</v>
      </c>
      <c r="K10" s="8">
        <v>0</v>
      </c>
      <c r="L10" s="8"/>
      <c r="M10" s="8"/>
      <c r="N10" s="9">
        <f t="shared" si="0"/>
        <v>150</v>
      </c>
      <c r="O10" s="51">
        <f t="shared" si="1"/>
        <v>6</v>
      </c>
    </row>
    <row r="11" spans="1:15" s="4" customFormat="1" ht="30" customHeight="1">
      <c r="A11" s="5">
        <v>8</v>
      </c>
      <c r="B11" s="6" t="s">
        <v>132</v>
      </c>
      <c r="C11" s="7" t="s">
        <v>133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140</v>
      </c>
      <c r="K11" s="8">
        <v>1</v>
      </c>
      <c r="L11" s="8"/>
      <c r="M11" s="8"/>
      <c r="N11" s="9">
        <f t="shared" si="0"/>
        <v>140</v>
      </c>
      <c r="O11" s="51">
        <f t="shared" si="1"/>
        <v>1</v>
      </c>
    </row>
    <row r="12" spans="1:15" s="4" customFormat="1" ht="30" customHeight="1">
      <c r="A12" s="5">
        <v>9</v>
      </c>
      <c r="B12" s="6" t="s">
        <v>134</v>
      </c>
      <c r="C12" s="7" t="s">
        <v>135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135</v>
      </c>
      <c r="K12" s="8">
        <v>0</v>
      </c>
      <c r="L12" s="8"/>
      <c r="M12" s="58"/>
      <c r="N12" s="9">
        <f t="shared" si="0"/>
        <v>135</v>
      </c>
      <c r="O12" s="51">
        <f t="shared" si="1"/>
        <v>0</v>
      </c>
    </row>
    <row r="13" spans="1:15" s="4" customFormat="1" ht="30" customHeight="1">
      <c r="A13" s="5">
        <v>10</v>
      </c>
      <c r="B13" s="6" t="s">
        <v>136</v>
      </c>
      <c r="C13" s="7" t="s">
        <v>137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135</v>
      </c>
      <c r="K13" s="8">
        <v>0</v>
      </c>
      <c r="L13" s="8"/>
      <c r="M13" s="8"/>
      <c r="N13" s="9">
        <f t="shared" si="0"/>
        <v>135</v>
      </c>
      <c r="O13" s="51">
        <f t="shared" si="1"/>
        <v>0</v>
      </c>
    </row>
    <row r="14" spans="1:15" s="4" customFormat="1" ht="30" customHeight="1">
      <c r="A14" s="11">
        <v>11</v>
      </c>
      <c r="B14" s="6" t="s">
        <v>138</v>
      </c>
      <c r="C14" s="7" t="s">
        <v>78</v>
      </c>
      <c r="D14" s="8">
        <v>130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/>
      <c r="M14" s="8"/>
      <c r="N14" s="9">
        <f t="shared" si="0"/>
        <v>130</v>
      </c>
      <c r="O14" s="51">
        <f t="shared" si="1"/>
        <v>0</v>
      </c>
    </row>
    <row r="15" spans="1:15" s="4" customFormat="1" ht="30" customHeight="1">
      <c r="A15" s="5">
        <v>12</v>
      </c>
      <c r="B15" s="6" t="s">
        <v>139</v>
      </c>
      <c r="C15" s="7" t="s">
        <v>140</v>
      </c>
      <c r="D15" s="8">
        <v>0</v>
      </c>
      <c r="E15" s="8">
        <v>0</v>
      </c>
      <c r="F15" s="8">
        <v>0</v>
      </c>
      <c r="G15" s="8">
        <v>0</v>
      </c>
      <c r="H15" s="8">
        <v>130</v>
      </c>
      <c r="I15" s="8">
        <v>-6</v>
      </c>
      <c r="J15" s="8">
        <v>0</v>
      </c>
      <c r="K15" s="8">
        <v>0</v>
      </c>
      <c r="L15" s="8"/>
      <c r="M15" s="8"/>
      <c r="N15" s="9">
        <f t="shared" si="0"/>
        <v>130</v>
      </c>
      <c r="O15" s="51">
        <f t="shared" si="1"/>
        <v>-6</v>
      </c>
    </row>
    <row r="16" spans="1:15" s="4" customFormat="1" ht="30" customHeight="1">
      <c r="A16" s="5">
        <v>13</v>
      </c>
      <c r="B16" s="6" t="s">
        <v>141</v>
      </c>
      <c r="C16" s="7" t="s">
        <v>17</v>
      </c>
      <c r="D16" s="8">
        <v>125</v>
      </c>
      <c r="E16" s="8">
        <v>-4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/>
      <c r="M16" s="8"/>
      <c r="N16" s="9">
        <f t="shared" si="0"/>
        <v>125</v>
      </c>
      <c r="O16" s="51">
        <f t="shared" si="1"/>
        <v>-4</v>
      </c>
    </row>
    <row r="17" spans="1:15" s="4" customFormat="1" ht="30" customHeight="1">
      <c r="A17" s="5">
        <v>14</v>
      </c>
      <c r="B17" s="6" t="s">
        <v>142</v>
      </c>
      <c r="C17" s="7" t="s">
        <v>127</v>
      </c>
      <c r="D17" s="8">
        <v>125</v>
      </c>
      <c r="E17" s="8">
        <v>-4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/>
      <c r="M17" s="8"/>
      <c r="N17" s="12">
        <f t="shared" si="0"/>
        <v>125</v>
      </c>
      <c r="O17" s="54">
        <f t="shared" si="1"/>
        <v>-4</v>
      </c>
    </row>
    <row r="18" spans="1:15" s="4" customFormat="1" ht="30" customHeight="1">
      <c r="A18" s="5">
        <v>15</v>
      </c>
      <c r="B18" s="6" t="s">
        <v>143</v>
      </c>
      <c r="C18" s="7" t="s">
        <v>144</v>
      </c>
      <c r="D18" s="8">
        <v>125</v>
      </c>
      <c r="E18" s="8">
        <v>-4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/>
      <c r="M18" s="8"/>
      <c r="N18" s="9">
        <f t="shared" si="0"/>
        <v>125</v>
      </c>
      <c r="O18" s="51">
        <f t="shared" si="1"/>
        <v>-4</v>
      </c>
    </row>
    <row r="19" spans="1:15" s="4" customFormat="1" ht="30" customHeight="1">
      <c r="A19" s="5">
        <v>16</v>
      </c>
      <c r="B19" s="6" t="s">
        <v>71</v>
      </c>
      <c r="C19" s="7" t="s">
        <v>145</v>
      </c>
      <c r="D19" s="8">
        <v>125</v>
      </c>
      <c r="E19" s="8">
        <v>-4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/>
      <c r="M19" s="8"/>
      <c r="N19" s="9">
        <f t="shared" si="0"/>
        <v>125</v>
      </c>
      <c r="O19" s="51">
        <f t="shared" si="1"/>
        <v>-4</v>
      </c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6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/>
  </sheetViews>
  <sheetFormatPr baseColWidth="10" defaultRowHeight="15"/>
  <cols>
    <col min="1" max="1" width="4.88671875" customWidth="1"/>
    <col min="2" max="2" width="20.77734375" customWidth="1"/>
    <col min="3" max="3" width="18.44140625" customWidth="1"/>
    <col min="4" max="4" width="9.44140625" customWidth="1"/>
    <col min="5" max="5" width="4.88671875" customWidth="1"/>
    <col min="6" max="6" width="9.44140625" customWidth="1"/>
    <col min="7" max="7" width="4.6640625" customWidth="1"/>
    <col min="8" max="8" width="9.88671875" customWidth="1"/>
    <col min="9" max="9" width="4.6640625" customWidth="1"/>
    <col min="10" max="10" width="10.109375" customWidth="1"/>
    <col min="11" max="11" width="4.6640625" customWidth="1"/>
    <col min="12" max="12" width="9.88671875" customWidth="1"/>
    <col min="13" max="13" width="4.6640625" customWidth="1"/>
    <col min="14" max="14" width="11.21875" style="64" customWidth="1"/>
    <col min="15" max="15" width="7.5546875" style="64" customWidth="1"/>
    <col min="16" max="252" width="9.44140625" customWidth="1"/>
    <col min="253" max="1023" width="7.33203125" customWidth="1"/>
    <col min="1024" max="1024" width="8.33203125" customWidth="1"/>
  </cols>
  <sheetData>
    <row r="1" spans="1:15" ht="189.9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5" s="4" customFormat="1" ht="18" customHeight="1">
      <c r="A2" s="44" t="s">
        <v>146</v>
      </c>
      <c r="B2" s="44"/>
      <c r="C2" s="45" t="s">
        <v>2</v>
      </c>
      <c r="D2" s="46" t="s">
        <v>3</v>
      </c>
      <c r="E2" s="46" t="s">
        <v>4</v>
      </c>
      <c r="F2" s="46" t="s">
        <v>5</v>
      </c>
      <c r="G2" s="46" t="s">
        <v>4</v>
      </c>
      <c r="H2" s="46" t="s">
        <v>6</v>
      </c>
      <c r="I2" s="46" t="s">
        <v>4</v>
      </c>
      <c r="J2" s="46" t="s">
        <v>7</v>
      </c>
      <c r="K2" s="46" t="s">
        <v>4</v>
      </c>
      <c r="L2" s="46" t="s">
        <v>8</v>
      </c>
      <c r="M2" s="46" t="s">
        <v>4</v>
      </c>
      <c r="N2" s="47" t="s">
        <v>9</v>
      </c>
      <c r="O2" s="47" t="s">
        <v>10</v>
      </c>
    </row>
    <row r="3" spans="1:15" s="4" customFormat="1" ht="27" customHeight="1">
      <c r="A3" s="44"/>
      <c r="B3" s="44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</row>
    <row r="4" spans="1:15" s="4" customFormat="1" ht="30" customHeight="1">
      <c r="A4" s="24">
        <v>1</v>
      </c>
      <c r="B4" s="6" t="s">
        <v>147</v>
      </c>
      <c r="C4" s="34" t="s">
        <v>26</v>
      </c>
      <c r="D4" s="35">
        <v>135</v>
      </c>
      <c r="E4" s="35">
        <v>2</v>
      </c>
      <c r="F4" s="35">
        <v>135</v>
      </c>
      <c r="G4" s="35">
        <v>2</v>
      </c>
      <c r="H4" s="35">
        <v>150</v>
      </c>
      <c r="I4" s="35">
        <v>8</v>
      </c>
      <c r="J4" s="35">
        <v>0</v>
      </c>
      <c r="K4" s="35">
        <v>0</v>
      </c>
      <c r="L4" s="35"/>
      <c r="M4" s="35"/>
      <c r="N4" s="65">
        <f t="shared" ref="N4:O11" si="0">L4+J4+H4+F4+D4</f>
        <v>420</v>
      </c>
      <c r="O4" s="66">
        <f t="shared" si="0"/>
        <v>12</v>
      </c>
    </row>
    <row r="5" spans="1:15" s="4" customFormat="1" ht="30" customHeight="1">
      <c r="A5" s="38">
        <v>2</v>
      </c>
      <c r="B5" s="39" t="s">
        <v>148</v>
      </c>
      <c r="C5" s="31" t="s">
        <v>17</v>
      </c>
      <c r="D5" s="32">
        <v>125</v>
      </c>
      <c r="E5" s="32">
        <v>-6</v>
      </c>
      <c r="F5" s="32">
        <v>0</v>
      </c>
      <c r="G5" s="32">
        <v>0</v>
      </c>
      <c r="H5" s="32">
        <v>125</v>
      </c>
      <c r="I5" s="32">
        <v>-7</v>
      </c>
      <c r="J5" s="32">
        <v>0</v>
      </c>
      <c r="K5" s="32">
        <v>0</v>
      </c>
      <c r="L5" s="32"/>
      <c r="M5" s="32"/>
      <c r="N5" s="9">
        <f t="shared" si="0"/>
        <v>250</v>
      </c>
      <c r="O5" s="67">
        <f t="shared" si="0"/>
        <v>-13</v>
      </c>
    </row>
    <row r="6" spans="1:15" s="4" customFormat="1" ht="30" customHeight="1">
      <c r="A6" s="24">
        <v>3</v>
      </c>
      <c r="B6" s="39" t="s">
        <v>149</v>
      </c>
      <c r="C6" s="31" t="s">
        <v>19</v>
      </c>
      <c r="D6" s="32">
        <v>0</v>
      </c>
      <c r="E6" s="32">
        <v>0</v>
      </c>
      <c r="F6" s="32">
        <v>150</v>
      </c>
      <c r="G6" s="32">
        <v>7</v>
      </c>
      <c r="H6" s="32">
        <v>0</v>
      </c>
      <c r="I6" s="32">
        <v>0</v>
      </c>
      <c r="J6" s="32">
        <v>0</v>
      </c>
      <c r="K6" s="32">
        <v>0</v>
      </c>
      <c r="L6" s="32"/>
      <c r="M6" s="32"/>
      <c r="N6" s="9">
        <f t="shared" si="0"/>
        <v>150</v>
      </c>
      <c r="O6" s="67">
        <f t="shared" si="0"/>
        <v>7</v>
      </c>
    </row>
    <row r="7" spans="1:15" s="4" customFormat="1" ht="30" customHeight="1">
      <c r="A7" s="24">
        <v>5</v>
      </c>
      <c r="B7" s="39" t="s">
        <v>150</v>
      </c>
      <c r="C7" s="31" t="s">
        <v>15</v>
      </c>
      <c r="D7" s="32">
        <v>0</v>
      </c>
      <c r="E7" s="32">
        <v>0</v>
      </c>
      <c r="F7" s="32">
        <v>0</v>
      </c>
      <c r="G7" s="32">
        <v>0</v>
      </c>
      <c r="H7" s="32">
        <v>140</v>
      </c>
      <c r="I7" s="32">
        <v>4</v>
      </c>
      <c r="J7" s="32">
        <v>0</v>
      </c>
      <c r="K7" s="32">
        <v>0</v>
      </c>
      <c r="L7" s="32"/>
      <c r="M7" s="32"/>
      <c r="N7" s="9">
        <f t="shared" si="0"/>
        <v>140</v>
      </c>
      <c r="O7" s="67">
        <f t="shared" si="0"/>
        <v>4</v>
      </c>
    </row>
    <row r="8" spans="1:15" s="4" customFormat="1" ht="30" customHeight="1">
      <c r="A8" s="24">
        <v>6</v>
      </c>
      <c r="B8" s="39" t="s">
        <v>151</v>
      </c>
      <c r="C8" s="31" t="s">
        <v>17</v>
      </c>
      <c r="D8" s="32">
        <v>0</v>
      </c>
      <c r="E8" s="32">
        <v>0</v>
      </c>
      <c r="F8" s="32">
        <v>135</v>
      </c>
      <c r="G8" s="32">
        <v>-2</v>
      </c>
      <c r="H8" s="32">
        <v>0</v>
      </c>
      <c r="I8" s="32">
        <v>0</v>
      </c>
      <c r="J8" s="32">
        <v>0</v>
      </c>
      <c r="K8" s="32">
        <v>0</v>
      </c>
      <c r="L8" s="32"/>
      <c r="M8" s="32"/>
      <c r="N8" s="9">
        <f t="shared" si="0"/>
        <v>135</v>
      </c>
      <c r="O8" s="67">
        <f t="shared" si="0"/>
        <v>-2</v>
      </c>
    </row>
    <row r="9" spans="1:15" s="4" customFormat="1" ht="30" customHeight="1">
      <c r="A9" s="68">
        <v>4</v>
      </c>
      <c r="B9" s="39" t="s">
        <v>152</v>
      </c>
      <c r="C9" s="31" t="s">
        <v>135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135</v>
      </c>
      <c r="K9" s="32">
        <v>-2</v>
      </c>
      <c r="L9" s="32"/>
      <c r="M9" s="32"/>
      <c r="N9" s="9">
        <f t="shared" si="0"/>
        <v>135</v>
      </c>
      <c r="O9" s="67">
        <f t="shared" si="0"/>
        <v>-2</v>
      </c>
    </row>
    <row r="10" spans="1:15" s="4" customFormat="1" ht="30" customHeight="1">
      <c r="A10" s="38">
        <v>7</v>
      </c>
      <c r="B10" s="39" t="s">
        <v>153</v>
      </c>
      <c r="C10" s="31" t="s">
        <v>78</v>
      </c>
      <c r="D10" s="32">
        <v>130</v>
      </c>
      <c r="E10" s="32">
        <v>-2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/>
      <c r="M10" s="32"/>
      <c r="N10" s="9">
        <f t="shared" si="0"/>
        <v>130</v>
      </c>
      <c r="O10" s="67">
        <f t="shared" si="0"/>
        <v>-2</v>
      </c>
    </row>
    <row r="11" spans="1:15" s="4" customFormat="1" ht="30" customHeight="1">
      <c r="A11" s="24">
        <v>8</v>
      </c>
      <c r="B11" s="42" t="s">
        <v>154</v>
      </c>
      <c r="C11" s="26" t="s">
        <v>15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130</v>
      </c>
      <c r="K11" s="27">
        <v>-6</v>
      </c>
      <c r="L11" s="27"/>
      <c r="M11" s="27"/>
      <c r="N11" s="28">
        <f t="shared" si="0"/>
        <v>130</v>
      </c>
      <c r="O11" s="69">
        <f t="shared" si="0"/>
        <v>-6</v>
      </c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6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/>
  </sheetViews>
  <sheetFormatPr baseColWidth="10" defaultRowHeight="15"/>
  <cols>
    <col min="1" max="1" width="4.88671875" customWidth="1"/>
    <col min="2" max="2" width="20.77734375" customWidth="1"/>
    <col min="3" max="3" width="18.44140625" customWidth="1"/>
    <col min="4" max="4" width="9.44140625" customWidth="1"/>
    <col min="5" max="5" width="4.88671875" customWidth="1"/>
    <col min="6" max="6" width="9.44140625" customWidth="1"/>
    <col min="7" max="7" width="4.6640625" customWidth="1"/>
    <col min="8" max="8" width="9.77734375" customWidth="1"/>
    <col min="9" max="9" width="4.6640625" customWidth="1"/>
    <col min="10" max="10" width="10" customWidth="1"/>
    <col min="11" max="11" width="4.6640625" customWidth="1"/>
    <col min="12" max="12" width="9.77734375" customWidth="1"/>
    <col min="13" max="13" width="4.6640625" customWidth="1"/>
    <col min="14" max="14" width="11.21875" style="64" customWidth="1"/>
    <col min="15" max="15" width="7.5546875" style="64" customWidth="1"/>
    <col min="16" max="252" width="9.44140625" customWidth="1"/>
    <col min="253" max="1023" width="7.33203125" customWidth="1"/>
    <col min="1024" max="1024" width="8.33203125" customWidth="1"/>
  </cols>
  <sheetData>
    <row r="1" spans="1:15" ht="189.9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5" s="4" customFormat="1" ht="21.95" customHeight="1">
      <c r="A2" s="44" t="s">
        <v>155</v>
      </c>
      <c r="B2" s="44"/>
      <c r="C2" s="45" t="s">
        <v>2</v>
      </c>
      <c r="D2" s="46" t="s">
        <v>3</v>
      </c>
      <c r="E2" s="46" t="s">
        <v>4</v>
      </c>
      <c r="F2" s="46" t="s">
        <v>5</v>
      </c>
      <c r="G2" s="46" t="s">
        <v>4</v>
      </c>
      <c r="H2" s="46" t="s">
        <v>6</v>
      </c>
      <c r="I2" s="46" t="s">
        <v>4</v>
      </c>
      <c r="J2" s="46" t="s">
        <v>7</v>
      </c>
      <c r="K2" s="46" t="s">
        <v>4</v>
      </c>
      <c r="L2" s="46" t="s">
        <v>8</v>
      </c>
      <c r="M2" s="46" t="s">
        <v>4</v>
      </c>
      <c r="N2" s="47" t="s">
        <v>9</v>
      </c>
      <c r="O2" s="47" t="s">
        <v>10</v>
      </c>
    </row>
    <row r="3" spans="1:15" s="4" customFormat="1" ht="27" customHeight="1">
      <c r="A3" s="44"/>
      <c r="B3" s="44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</row>
    <row r="4" spans="1:15" s="4" customFormat="1" ht="30" customHeight="1">
      <c r="A4" s="24">
        <v>1</v>
      </c>
      <c r="B4" s="6" t="s">
        <v>156</v>
      </c>
      <c r="C4" s="34" t="s">
        <v>26</v>
      </c>
      <c r="D4" s="35">
        <v>115</v>
      </c>
      <c r="E4" s="35">
        <v>-6</v>
      </c>
      <c r="F4" s="35">
        <v>115</v>
      </c>
      <c r="G4" s="35">
        <v>-6</v>
      </c>
      <c r="H4" s="35">
        <v>125</v>
      </c>
      <c r="I4" s="35">
        <v>-6</v>
      </c>
      <c r="J4" s="35">
        <v>135</v>
      </c>
      <c r="K4" s="35">
        <v>-2</v>
      </c>
      <c r="L4" s="35"/>
      <c r="M4" s="35"/>
      <c r="N4" s="36">
        <f t="shared" ref="N4:N20" si="0">L4+J4+H4+F4+D4</f>
        <v>490</v>
      </c>
      <c r="O4" s="70">
        <f t="shared" ref="O4:O20" si="1">M4+K4+I4+G4+E4</f>
        <v>-20</v>
      </c>
    </row>
    <row r="5" spans="1:15" s="4" customFormat="1" ht="30" customHeight="1">
      <c r="A5" s="24">
        <v>2</v>
      </c>
      <c r="B5" s="39" t="s">
        <v>157</v>
      </c>
      <c r="C5" s="31" t="s">
        <v>78</v>
      </c>
      <c r="D5" s="32">
        <v>125</v>
      </c>
      <c r="E5" s="32">
        <v>-2</v>
      </c>
      <c r="F5" s="32">
        <v>125</v>
      </c>
      <c r="G5" s="32">
        <v>-2</v>
      </c>
      <c r="H5" s="32">
        <v>130</v>
      </c>
      <c r="I5" s="32">
        <v>-4</v>
      </c>
      <c r="J5" s="32">
        <v>0</v>
      </c>
      <c r="K5" s="32">
        <v>0</v>
      </c>
      <c r="L5" s="32"/>
      <c r="M5" s="32"/>
      <c r="N5" s="9">
        <f t="shared" si="0"/>
        <v>380</v>
      </c>
      <c r="O5" s="67">
        <f t="shared" si="1"/>
        <v>-8</v>
      </c>
    </row>
    <row r="6" spans="1:15" s="4" customFormat="1" ht="30" customHeight="1">
      <c r="A6" s="38">
        <v>3</v>
      </c>
      <c r="B6" s="39" t="s">
        <v>158</v>
      </c>
      <c r="C6" s="31" t="s">
        <v>26</v>
      </c>
      <c r="D6" s="32">
        <v>125</v>
      </c>
      <c r="E6" s="32">
        <v>-2</v>
      </c>
      <c r="F6" s="32">
        <v>125</v>
      </c>
      <c r="G6" s="32">
        <v>-1</v>
      </c>
      <c r="H6" s="32">
        <v>0</v>
      </c>
      <c r="I6" s="32">
        <v>0</v>
      </c>
      <c r="J6" s="32">
        <v>0</v>
      </c>
      <c r="K6" s="32">
        <v>0</v>
      </c>
      <c r="L6" s="32"/>
      <c r="M6" s="32"/>
      <c r="N6" s="9">
        <f t="shared" si="0"/>
        <v>250</v>
      </c>
      <c r="O6" s="67">
        <f t="shared" si="1"/>
        <v>-3</v>
      </c>
    </row>
    <row r="7" spans="1:15" s="4" customFormat="1" ht="30" customHeight="1">
      <c r="A7" s="38">
        <v>4</v>
      </c>
      <c r="B7" s="39" t="s">
        <v>159</v>
      </c>
      <c r="C7" s="31" t="s">
        <v>19</v>
      </c>
      <c r="D7" s="32">
        <v>150</v>
      </c>
      <c r="E7" s="32">
        <v>10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/>
      <c r="M7" s="32"/>
      <c r="N7" s="12">
        <f t="shared" si="0"/>
        <v>150</v>
      </c>
      <c r="O7" s="71">
        <f t="shared" si="1"/>
        <v>10</v>
      </c>
    </row>
    <row r="8" spans="1:15" s="4" customFormat="1" ht="30" customHeight="1">
      <c r="A8" s="24">
        <v>5</v>
      </c>
      <c r="B8" s="39" t="s">
        <v>160</v>
      </c>
      <c r="C8" s="31" t="s">
        <v>94</v>
      </c>
      <c r="D8" s="32">
        <v>0</v>
      </c>
      <c r="E8" s="32">
        <v>0</v>
      </c>
      <c r="F8" s="32">
        <v>150</v>
      </c>
      <c r="G8" s="32">
        <v>9</v>
      </c>
      <c r="H8" s="32">
        <v>0</v>
      </c>
      <c r="I8" s="32">
        <v>0</v>
      </c>
      <c r="J8" s="32">
        <v>0</v>
      </c>
      <c r="K8" s="32">
        <v>0</v>
      </c>
      <c r="L8" s="32"/>
      <c r="M8" s="32"/>
      <c r="N8" s="9">
        <f t="shared" si="0"/>
        <v>150</v>
      </c>
      <c r="O8" s="67">
        <f t="shared" si="1"/>
        <v>9</v>
      </c>
    </row>
    <row r="9" spans="1:15" s="4" customFormat="1" ht="30" customHeight="1">
      <c r="A9" s="68">
        <v>6</v>
      </c>
      <c r="B9" s="39" t="s">
        <v>161</v>
      </c>
      <c r="C9" s="31" t="s">
        <v>15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150</v>
      </c>
      <c r="K9" s="32">
        <v>8</v>
      </c>
      <c r="L9" s="32"/>
      <c r="M9" s="72"/>
      <c r="N9" s="9">
        <f t="shared" si="0"/>
        <v>150</v>
      </c>
      <c r="O9" s="67">
        <f t="shared" si="1"/>
        <v>8</v>
      </c>
    </row>
    <row r="10" spans="1:15" s="4" customFormat="1" ht="30" customHeight="1">
      <c r="A10" s="38">
        <v>7</v>
      </c>
      <c r="B10" s="39" t="s">
        <v>162</v>
      </c>
      <c r="C10" s="31" t="s">
        <v>163</v>
      </c>
      <c r="D10" s="32">
        <v>0</v>
      </c>
      <c r="E10" s="32">
        <v>0</v>
      </c>
      <c r="F10" s="32">
        <v>0</v>
      </c>
      <c r="G10" s="32">
        <v>0</v>
      </c>
      <c r="H10" s="32">
        <v>135</v>
      </c>
      <c r="I10" s="32">
        <v>0</v>
      </c>
      <c r="J10" s="32">
        <v>0</v>
      </c>
      <c r="K10" s="32">
        <v>0</v>
      </c>
      <c r="L10" s="32"/>
      <c r="M10" s="72"/>
      <c r="N10" s="9">
        <f t="shared" si="0"/>
        <v>135</v>
      </c>
      <c r="O10" s="67">
        <f t="shared" si="1"/>
        <v>0</v>
      </c>
    </row>
    <row r="11" spans="1:15" s="4" customFormat="1" ht="30" customHeight="1">
      <c r="A11" s="24">
        <v>8</v>
      </c>
      <c r="B11" s="39" t="s">
        <v>164</v>
      </c>
      <c r="C11" s="31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135</v>
      </c>
      <c r="K11" s="32">
        <v>-1</v>
      </c>
      <c r="L11" s="32"/>
      <c r="M11" s="72"/>
      <c r="N11" s="9">
        <f t="shared" si="0"/>
        <v>135</v>
      </c>
      <c r="O11" s="67">
        <f t="shared" si="1"/>
        <v>-1</v>
      </c>
    </row>
    <row r="12" spans="1:15" s="4" customFormat="1" ht="30" customHeight="1">
      <c r="A12" s="38">
        <v>9</v>
      </c>
      <c r="B12" s="39" t="s">
        <v>165</v>
      </c>
      <c r="C12" s="31" t="s">
        <v>15</v>
      </c>
      <c r="D12" s="32">
        <v>0</v>
      </c>
      <c r="E12" s="32">
        <v>0</v>
      </c>
      <c r="F12" s="32">
        <v>0</v>
      </c>
      <c r="G12" s="32">
        <v>0</v>
      </c>
      <c r="H12" s="32">
        <v>135</v>
      </c>
      <c r="I12" s="32">
        <v>-2</v>
      </c>
      <c r="J12" s="32">
        <v>0</v>
      </c>
      <c r="K12" s="32">
        <v>0</v>
      </c>
      <c r="L12" s="32"/>
      <c r="M12" s="72"/>
      <c r="N12" s="9">
        <f t="shared" si="0"/>
        <v>135</v>
      </c>
      <c r="O12" s="67">
        <f t="shared" si="1"/>
        <v>-2</v>
      </c>
    </row>
    <row r="13" spans="1:15" s="4" customFormat="1" ht="30" customHeight="1">
      <c r="A13" s="24">
        <v>10</v>
      </c>
      <c r="B13" s="39" t="s">
        <v>166</v>
      </c>
      <c r="C13" s="31" t="s">
        <v>133</v>
      </c>
      <c r="D13" s="32">
        <v>130</v>
      </c>
      <c r="E13" s="32">
        <v>2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/>
      <c r="M13" s="32"/>
      <c r="N13" s="9">
        <f t="shared" si="0"/>
        <v>130</v>
      </c>
      <c r="O13" s="67">
        <f t="shared" si="1"/>
        <v>2</v>
      </c>
    </row>
    <row r="14" spans="1:15" s="4" customFormat="1" ht="30" customHeight="1">
      <c r="A14" s="24">
        <v>11</v>
      </c>
      <c r="B14" s="39" t="s">
        <v>167</v>
      </c>
      <c r="C14" s="31" t="s">
        <v>168</v>
      </c>
      <c r="D14" s="32">
        <v>0</v>
      </c>
      <c r="E14" s="32">
        <v>0</v>
      </c>
      <c r="F14" s="32">
        <v>130</v>
      </c>
      <c r="G14" s="32">
        <v>2</v>
      </c>
      <c r="H14" s="32">
        <v>0</v>
      </c>
      <c r="I14" s="32">
        <v>0</v>
      </c>
      <c r="J14" s="32">
        <v>0</v>
      </c>
      <c r="K14" s="32">
        <v>0</v>
      </c>
      <c r="L14" s="32"/>
      <c r="M14" s="32"/>
      <c r="N14" s="9">
        <f t="shared" si="0"/>
        <v>130</v>
      </c>
      <c r="O14" s="67">
        <f t="shared" si="1"/>
        <v>2</v>
      </c>
    </row>
    <row r="15" spans="1:15" s="4" customFormat="1" ht="30" customHeight="1">
      <c r="A15" s="38">
        <v>12</v>
      </c>
      <c r="B15" s="39" t="s">
        <v>169</v>
      </c>
      <c r="C15" s="31" t="s">
        <v>170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130</v>
      </c>
      <c r="K15" s="32">
        <v>-2</v>
      </c>
      <c r="L15" s="32"/>
      <c r="M15" s="72"/>
      <c r="N15" s="9">
        <f t="shared" si="0"/>
        <v>130</v>
      </c>
      <c r="O15" s="67">
        <f t="shared" si="1"/>
        <v>-2</v>
      </c>
    </row>
    <row r="16" spans="1:15" s="4" customFormat="1" ht="30" customHeight="1">
      <c r="A16" s="24">
        <v>13</v>
      </c>
      <c r="B16" s="39" t="s">
        <v>171</v>
      </c>
      <c r="C16" s="31" t="s">
        <v>172</v>
      </c>
      <c r="D16" s="32">
        <v>0</v>
      </c>
      <c r="E16" s="32">
        <v>0</v>
      </c>
      <c r="F16" s="32">
        <v>0</v>
      </c>
      <c r="G16" s="32">
        <v>0</v>
      </c>
      <c r="H16" s="32">
        <v>130</v>
      </c>
      <c r="I16" s="32">
        <v>-2</v>
      </c>
      <c r="J16" s="32">
        <v>0</v>
      </c>
      <c r="K16" s="32">
        <v>0</v>
      </c>
      <c r="L16" s="32"/>
      <c r="M16" s="72"/>
      <c r="N16" s="9">
        <f t="shared" si="0"/>
        <v>130</v>
      </c>
      <c r="O16" s="67">
        <f t="shared" si="1"/>
        <v>-2</v>
      </c>
    </row>
    <row r="17" spans="1:15" s="4" customFormat="1" ht="30" customHeight="1">
      <c r="A17" s="24">
        <v>14</v>
      </c>
      <c r="B17" s="39" t="s">
        <v>173</v>
      </c>
      <c r="C17" s="31" t="s">
        <v>78</v>
      </c>
      <c r="D17" s="32">
        <v>0</v>
      </c>
      <c r="E17" s="32">
        <v>0</v>
      </c>
      <c r="F17" s="32">
        <v>125</v>
      </c>
      <c r="G17" s="32">
        <v>-3</v>
      </c>
      <c r="H17" s="32">
        <v>0</v>
      </c>
      <c r="I17" s="32">
        <v>0</v>
      </c>
      <c r="J17" s="32">
        <v>0</v>
      </c>
      <c r="K17" s="32">
        <v>0</v>
      </c>
      <c r="L17" s="32"/>
      <c r="M17" s="32"/>
      <c r="N17" s="9">
        <f t="shared" si="0"/>
        <v>125</v>
      </c>
      <c r="O17" s="67">
        <f t="shared" si="1"/>
        <v>-3</v>
      </c>
    </row>
    <row r="18" spans="1:15" s="4" customFormat="1" ht="30" customHeight="1">
      <c r="A18" s="24">
        <v>15</v>
      </c>
      <c r="B18" s="39" t="s">
        <v>174</v>
      </c>
      <c r="C18" s="31" t="s">
        <v>175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125</v>
      </c>
      <c r="K18" s="32">
        <v>-3</v>
      </c>
      <c r="L18" s="32"/>
      <c r="M18" s="72"/>
      <c r="N18" s="9">
        <f t="shared" si="0"/>
        <v>125</v>
      </c>
      <c r="O18" s="67">
        <f t="shared" si="1"/>
        <v>-3</v>
      </c>
    </row>
    <row r="19" spans="1:15" s="4" customFormat="1" ht="30" customHeight="1">
      <c r="A19" s="24">
        <v>16</v>
      </c>
      <c r="B19" s="39" t="s">
        <v>176</v>
      </c>
      <c r="C19" s="31" t="s">
        <v>163</v>
      </c>
      <c r="D19" s="32">
        <v>0</v>
      </c>
      <c r="E19" s="32">
        <v>0</v>
      </c>
      <c r="F19" s="32">
        <v>115</v>
      </c>
      <c r="G19" s="32">
        <v>-6</v>
      </c>
      <c r="H19" s="32">
        <v>0</v>
      </c>
      <c r="I19" s="32">
        <v>0</v>
      </c>
      <c r="J19" s="32">
        <v>0</v>
      </c>
      <c r="K19" s="32">
        <v>0</v>
      </c>
      <c r="L19" s="32"/>
      <c r="M19" s="72"/>
      <c r="N19" s="9">
        <f t="shared" si="0"/>
        <v>115</v>
      </c>
      <c r="O19" s="67">
        <f t="shared" si="1"/>
        <v>-6</v>
      </c>
    </row>
    <row r="20" spans="1:15" s="4" customFormat="1" ht="30" customHeight="1">
      <c r="A20" s="24">
        <v>17</v>
      </c>
      <c r="B20" s="42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73"/>
      <c r="N20" s="28">
        <f t="shared" si="0"/>
        <v>0</v>
      </c>
      <c r="O20" s="69">
        <f t="shared" si="1"/>
        <v>0</v>
      </c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6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/>
  </sheetViews>
  <sheetFormatPr baseColWidth="10" defaultRowHeight="15"/>
  <cols>
    <col min="1" max="1" width="3.6640625" customWidth="1"/>
    <col min="2" max="2" width="18.6640625" customWidth="1"/>
    <col min="3" max="3" width="17.21875" customWidth="1"/>
    <col min="4" max="4" width="9.44140625" customWidth="1"/>
    <col min="5" max="5" width="4.6640625" customWidth="1"/>
    <col min="6" max="6" width="9.44140625" customWidth="1"/>
    <col min="7" max="7" width="4.6640625" customWidth="1"/>
    <col min="8" max="8" width="10.109375" customWidth="1"/>
    <col min="9" max="9" width="4.6640625" customWidth="1"/>
    <col min="10" max="10" width="9.88671875" customWidth="1"/>
    <col min="11" max="11" width="4.6640625" customWidth="1"/>
    <col min="12" max="12" width="9.77734375" customWidth="1"/>
    <col min="13" max="13" width="4.6640625" customWidth="1"/>
    <col min="14" max="14" width="10.44140625" customWidth="1"/>
    <col min="15" max="15" width="5.88671875" customWidth="1"/>
    <col min="16" max="254" width="9.44140625" customWidth="1"/>
    <col min="255" max="1023" width="7.33203125" customWidth="1"/>
    <col min="1024" max="1024" width="8.33203125" customWidth="1"/>
  </cols>
  <sheetData>
    <row r="1" spans="1:16" ht="189.95" customHeight="1">
      <c r="A1" s="1" t="s">
        <v>0</v>
      </c>
    </row>
    <row r="2" spans="1:16" s="4" customFormat="1" ht="18.75" customHeight="1">
      <c r="A2" s="15" t="s">
        <v>177</v>
      </c>
      <c r="B2" s="15"/>
      <c r="C2" s="16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  <c r="P2" s="3"/>
    </row>
    <row r="3" spans="1:16" s="4" customFormat="1" ht="18.75" customHeight="1">
      <c r="A3" s="15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3"/>
    </row>
    <row r="4" spans="1:16" s="4" customFormat="1" ht="30" customHeight="1">
      <c r="A4" s="5">
        <v>1</v>
      </c>
      <c r="B4" s="6" t="s">
        <v>178</v>
      </c>
      <c r="C4" s="49" t="s">
        <v>26</v>
      </c>
      <c r="D4" s="8">
        <v>135</v>
      </c>
      <c r="E4" s="8">
        <v>5</v>
      </c>
      <c r="F4" s="8">
        <v>135</v>
      </c>
      <c r="G4" s="8">
        <v>4</v>
      </c>
      <c r="H4" s="8">
        <v>150</v>
      </c>
      <c r="I4" s="8">
        <v>10</v>
      </c>
      <c r="J4" s="8">
        <v>130</v>
      </c>
      <c r="K4" s="8">
        <v>2</v>
      </c>
      <c r="L4" s="8"/>
      <c r="M4" s="8"/>
      <c r="N4" s="60">
        <f t="shared" ref="N4:N16" si="0">L4+J4+H4+F4+D4</f>
        <v>550</v>
      </c>
      <c r="O4" s="61">
        <f t="shared" ref="O4:O16" si="1">M4+K4+I4+G4+E4</f>
        <v>21</v>
      </c>
      <c r="P4" s="3"/>
    </row>
    <row r="5" spans="1:16" s="4" customFormat="1" ht="30" customHeight="1">
      <c r="A5" s="53">
        <v>2</v>
      </c>
      <c r="B5" s="6" t="s">
        <v>179</v>
      </c>
      <c r="C5" s="49" t="s">
        <v>26</v>
      </c>
      <c r="D5" s="8">
        <v>130</v>
      </c>
      <c r="E5" s="8">
        <v>0</v>
      </c>
      <c r="F5" s="8">
        <v>130</v>
      </c>
      <c r="G5" s="8">
        <v>-1</v>
      </c>
      <c r="H5" s="8">
        <v>135</v>
      </c>
      <c r="I5" s="8">
        <v>-1</v>
      </c>
      <c r="J5" s="8">
        <v>140</v>
      </c>
      <c r="K5" s="8">
        <v>1</v>
      </c>
      <c r="L5" s="8"/>
      <c r="M5" s="8"/>
      <c r="N5" s="60">
        <f t="shared" si="0"/>
        <v>535</v>
      </c>
      <c r="O5" s="61">
        <f t="shared" si="1"/>
        <v>-1</v>
      </c>
    </row>
    <row r="6" spans="1:16" s="4" customFormat="1" ht="30" customHeight="1">
      <c r="A6" s="11">
        <v>3</v>
      </c>
      <c r="B6" s="6" t="s">
        <v>180</v>
      </c>
      <c r="C6" s="49" t="s">
        <v>26</v>
      </c>
      <c r="D6" s="8">
        <v>125</v>
      </c>
      <c r="E6" s="8">
        <v>-4</v>
      </c>
      <c r="F6" s="8">
        <v>115</v>
      </c>
      <c r="G6" s="8">
        <v>-6</v>
      </c>
      <c r="H6" s="8">
        <v>130</v>
      </c>
      <c r="I6" s="8">
        <v>-2</v>
      </c>
      <c r="J6" s="8">
        <v>115</v>
      </c>
      <c r="K6" s="8">
        <v>-6</v>
      </c>
      <c r="L6" s="8"/>
      <c r="M6" s="8"/>
      <c r="N6" s="60">
        <f t="shared" si="0"/>
        <v>485</v>
      </c>
      <c r="O6" s="61">
        <f t="shared" si="1"/>
        <v>-18</v>
      </c>
    </row>
    <row r="7" spans="1:16" s="4" customFormat="1" ht="30" customHeight="1">
      <c r="A7" s="5">
        <v>4</v>
      </c>
      <c r="B7" s="6" t="s">
        <v>181</v>
      </c>
      <c r="C7" s="49" t="s">
        <v>19</v>
      </c>
      <c r="D7" s="8">
        <v>150</v>
      </c>
      <c r="E7" s="8">
        <v>7</v>
      </c>
      <c r="F7" s="8">
        <v>130</v>
      </c>
      <c r="G7" s="8">
        <v>-2</v>
      </c>
      <c r="H7" s="8">
        <v>0</v>
      </c>
      <c r="I7" s="8">
        <v>0</v>
      </c>
      <c r="J7" s="8">
        <v>150</v>
      </c>
      <c r="K7" s="8">
        <v>9</v>
      </c>
      <c r="L7" s="8"/>
      <c r="M7" s="8"/>
      <c r="N7" s="60">
        <f t="shared" si="0"/>
        <v>430</v>
      </c>
      <c r="O7" s="61">
        <f t="shared" si="1"/>
        <v>14</v>
      </c>
    </row>
    <row r="8" spans="1:16" s="4" customFormat="1" ht="30" customHeight="1">
      <c r="A8" s="11">
        <v>5</v>
      </c>
      <c r="B8" s="6" t="s">
        <v>182</v>
      </c>
      <c r="C8" s="49" t="s">
        <v>19</v>
      </c>
      <c r="D8" s="8">
        <v>140</v>
      </c>
      <c r="E8" s="8">
        <v>3</v>
      </c>
      <c r="F8" s="8">
        <v>130</v>
      </c>
      <c r="G8" s="8">
        <v>1</v>
      </c>
      <c r="H8" s="8">
        <v>0</v>
      </c>
      <c r="I8" s="8">
        <v>0</v>
      </c>
      <c r="J8" s="8">
        <v>130</v>
      </c>
      <c r="K8" s="8">
        <v>-2</v>
      </c>
      <c r="L8" s="8"/>
      <c r="M8" s="8"/>
      <c r="N8" s="60">
        <f t="shared" si="0"/>
        <v>400</v>
      </c>
      <c r="O8" s="61">
        <f t="shared" si="1"/>
        <v>2</v>
      </c>
    </row>
    <row r="9" spans="1:16" s="4" customFormat="1" ht="30" customHeight="1">
      <c r="A9" s="5">
        <v>6</v>
      </c>
      <c r="B9" s="6" t="s">
        <v>183</v>
      </c>
      <c r="C9" s="49" t="s">
        <v>26</v>
      </c>
      <c r="D9" s="8">
        <v>135</v>
      </c>
      <c r="E9" s="8">
        <v>5</v>
      </c>
      <c r="F9" s="8">
        <v>150</v>
      </c>
      <c r="G9" s="8">
        <v>6</v>
      </c>
      <c r="H9" s="8">
        <v>0</v>
      </c>
      <c r="I9" s="8">
        <v>0</v>
      </c>
      <c r="J9" s="8">
        <v>0</v>
      </c>
      <c r="K9" s="8">
        <v>0</v>
      </c>
      <c r="L9" s="8"/>
      <c r="M9" s="8"/>
      <c r="N9" s="60">
        <f t="shared" si="0"/>
        <v>285</v>
      </c>
      <c r="O9" s="61">
        <f t="shared" si="1"/>
        <v>11</v>
      </c>
    </row>
    <row r="10" spans="1:16" s="4" customFormat="1" ht="30" customHeight="1">
      <c r="A10" s="5">
        <v>7</v>
      </c>
      <c r="B10" s="6" t="s">
        <v>184</v>
      </c>
      <c r="C10" s="49" t="s">
        <v>15</v>
      </c>
      <c r="D10" s="8">
        <v>0</v>
      </c>
      <c r="E10" s="8">
        <v>0</v>
      </c>
      <c r="F10" s="8">
        <v>0</v>
      </c>
      <c r="G10" s="8">
        <v>0</v>
      </c>
      <c r="H10" s="8">
        <v>135</v>
      </c>
      <c r="I10" s="8">
        <v>0</v>
      </c>
      <c r="J10" s="8">
        <v>135</v>
      </c>
      <c r="K10" s="8">
        <v>2</v>
      </c>
      <c r="L10" s="8"/>
      <c r="M10" s="8"/>
      <c r="N10" s="60">
        <f t="shared" si="0"/>
        <v>270</v>
      </c>
      <c r="O10" s="61">
        <f t="shared" si="1"/>
        <v>2</v>
      </c>
    </row>
    <row r="11" spans="1:16" s="4" customFormat="1" ht="30" customHeight="1">
      <c r="A11" s="5">
        <v>8</v>
      </c>
      <c r="B11" s="6" t="s">
        <v>185</v>
      </c>
      <c r="C11" s="49" t="s">
        <v>19</v>
      </c>
      <c r="D11" s="8">
        <v>125</v>
      </c>
      <c r="E11" s="8">
        <v>-1</v>
      </c>
      <c r="F11" s="8">
        <v>140</v>
      </c>
      <c r="G11" s="8">
        <v>2</v>
      </c>
      <c r="H11" s="8">
        <v>0</v>
      </c>
      <c r="I11" s="8">
        <v>0</v>
      </c>
      <c r="J11" s="8">
        <v>0</v>
      </c>
      <c r="K11" s="8">
        <v>0</v>
      </c>
      <c r="L11" s="8"/>
      <c r="M11" s="8"/>
      <c r="N11" s="60">
        <f t="shared" si="0"/>
        <v>265</v>
      </c>
      <c r="O11" s="61">
        <f t="shared" si="1"/>
        <v>1</v>
      </c>
    </row>
    <row r="12" spans="1:16" s="4" customFormat="1" ht="30" customHeight="1">
      <c r="A12" s="5">
        <v>9</v>
      </c>
      <c r="B12" s="6" t="s">
        <v>186</v>
      </c>
      <c r="C12" s="49" t="s">
        <v>19</v>
      </c>
      <c r="D12" s="8">
        <v>130</v>
      </c>
      <c r="E12" s="8">
        <v>2</v>
      </c>
      <c r="F12" s="8">
        <v>125</v>
      </c>
      <c r="G12" s="8">
        <v>-3</v>
      </c>
      <c r="H12" s="8">
        <v>0</v>
      </c>
      <c r="I12" s="8">
        <v>0</v>
      </c>
      <c r="J12" s="8">
        <v>0</v>
      </c>
      <c r="K12" s="8">
        <v>0</v>
      </c>
      <c r="L12" s="8"/>
      <c r="M12" s="8"/>
      <c r="N12" s="60">
        <f t="shared" si="0"/>
        <v>255</v>
      </c>
      <c r="O12" s="61">
        <f t="shared" si="1"/>
        <v>-1</v>
      </c>
      <c r="P12" s="3"/>
    </row>
    <row r="13" spans="1:16" s="4" customFormat="1" ht="30" customHeight="1">
      <c r="A13" s="5">
        <v>10</v>
      </c>
      <c r="B13" s="6" t="s">
        <v>187</v>
      </c>
      <c r="C13" s="7" t="s">
        <v>17</v>
      </c>
      <c r="D13" s="8">
        <v>130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/>
      <c r="M13" s="8"/>
      <c r="N13" s="62">
        <f t="shared" si="0"/>
        <v>130</v>
      </c>
      <c r="O13" s="63">
        <f t="shared" si="1"/>
        <v>0</v>
      </c>
    </row>
    <row r="14" spans="1:16" s="4" customFormat="1" ht="30" customHeight="1">
      <c r="A14" s="5">
        <v>11</v>
      </c>
      <c r="B14" s="6" t="s">
        <v>188</v>
      </c>
      <c r="C14" s="49" t="s">
        <v>17</v>
      </c>
      <c r="D14" s="8">
        <v>125</v>
      </c>
      <c r="E14" s="8">
        <v>-4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/>
      <c r="M14" s="8"/>
      <c r="N14" s="60">
        <f t="shared" si="0"/>
        <v>125</v>
      </c>
      <c r="O14" s="61">
        <f t="shared" si="1"/>
        <v>-4</v>
      </c>
    </row>
    <row r="15" spans="1:16" s="4" customFormat="1" ht="30" customHeight="1">
      <c r="A15" s="5">
        <v>12</v>
      </c>
      <c r="B15" s="6" t="s">
        <v>189</v>
      </c>
      <c r="C15" s="49" t="s">
        <v>17</v>
      </c>
      <c r="D15" s="8">
        <v>115</v>
      </c>
      <c r="E15" s="8">
        <v>-6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/>
      <c r="M15" s="8"/>
      <c r="N15" s="60">
        <f t="shared" si="0"/>
        <v>115</v>
      </c>
      <c r="O15" s="61">
        <f t="shared" si="1"/>
        <v>-6</v>
      </c>
    </row>
    <row r="16" spans="1:16" s="4" customFormat="1" ht="30" customHeight="1">
      <c r="A16" s="5">
        <v>13</v>
      </c>
      <c r="B16" s="6"/>
      <c r="C16" s="49"/>
      <c r="D16" s="8"/>
      <c r="E16" s="8"/>
      <c r="F16" s="8"/>
      <c r="G16" s="8"/>
      <c r="H16" s="8"/>
      <c r="I16" s="8"/>
      <c r="J16" s="8"/>
      <c r="K16" s="8"/>
      <c r="L16" s="8"/>
      <c r="M16" s="8"/>
      <c r="N16" s="60">
        <f t="shared" si="0"/>
        <v>0</v>
      </c>
      <c r="O16" s="61">
        <f t="shared" si="1"/>
        <v>0</v>
      </c>
      <c r="P16" s="3"/>
    </row>
    <row r="17" spans="1:1">
      <c r="A17" s="14"/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5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/>
  </sheetViews>
  <sheetFormatPr baseColWidth="10" defaultRowHeight="15"/>
  <cols>
    <col min="1" max="1" width="3.6640625" customWidth="1"/>
    <col min="2" max="2" width="18.6640625" customWidth="1"/>
    <col min="3" max="3" width="17.21875" customWidth="1"/>
    <col min="4" max="4" width="9.44140625" customWidth="1"/>
    <col min="5" max="5" width="4.6640625" customWidth="1"/>
    <col min="6" max="6" width="9.44140625" customWidth="1"/>
    <col min="7" max="7" width="4.6640625" customWidth="1"/>
    <col min="8" max="8" width="9.44140625" customWidth="1"/>
    <col min="9" max="9" width="4.6640625" customWidth="1"/>
    <col min="10" max="10" width="10" customWidth="1"/>
    <col min="11" max="11" width="4.6640625" customWidth="1"/>
    <col min="12" max="12" width="9.77734375" customWidth="1"/>
    <col min="13" max="13" width="4.6640625" customWidth="1"/>
    <col min="14" max="14" width="10.44140625" customWidth="1"/>
    <col min="15" max="15" width="5.88671875" customWidth="1"/>
    <col min="16" max="254" width="9.44140625" customWidth="1"/>
    <col min="255" max="1023" width="7.33203125" customWidth="1"/>
    <col min="1024" max="1024" width="8.33203125" customWidth="1"/>
  </cols>
  <sheetData>
    <row r="1" spans="1:16" ht="189.95" customHeight="1">
      <c r="A1" s="1" t="s">
        <v>0</v>
      </c>
    </row>
    <row r="2" spans="1:16" s="4" customFormat="1" ht="18.75" customHeight="1">
      <c r="A2" s="44" t="s">
        <v>190</v>
      </c>
      <c r="B2" s="44"/>
      <c r="C2" s="45" t="s">
        <v>2</v>
      </c>
      <c r="D2" s="46" t="s">
        <v>3</v>
      </c>
      <c r="E2" s="46" t="s">
        <v>4</v>
      </c>
      <c r="F2" s="46" t="s">
        <v>5</v>
      </c>
      <c r="G2" s="46" t="s">
        <v>4</v>
      </c>
      <c r="H2" s="46" t="s">
        <v>6</v>
      </c>
      <c r="I2" s="46" t="s">
        <v>4</v>
      </c>
      <c r="J2" s="46" t="s">
        <v>7</v>
      </c>
      <c r="K2" s="46" t="s">
        <v>4</v>
      </c>
      <c r="L2" s="46" t="s">
        <v>8</v>
      </c>
      <c r="M2" s="46" t="s">
        <v>4</v>
      </c>
      <c r="N2" s="47" t="s">
        <v>9</v>
      </c>
      <c r="O2" s="47" t="s">
        <v>10</v>
      </c>
      <c r="P2" s="3"/>
    </row>
    <row r="3" spans="1:16" s="4" customFormat="1" ht="18.75" customHeight="1">
      <c r="A3" s="44"/>
      <c r="B3" s="44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3"/>
    </row>
    <row r="4" spans="1:16" s="4" customFormat="1" ht="30" customHeight="1">
      <c r="A4" s="68">
        <v>1</v>
      </c>
      <c r="B4" s="6" t="s">
        <v>191</v>
      </c>
      <c r="C4" s="74" t="s">
        <v>19</v>
      </c>
      <c r="D4" s="35">
        <v>150</v>
      </c>
      <c r="E4" s="35">
        <v>10</v>
      </c>
      <c r="F4" s="35">
        <v>140</v>
      </c>
      <c r="G4" s="35">
        <v>3</v>
      </c>
      <c r="H4" s="35">
        <v>0</v>
      </c>
      <c r="I4" s="35">
        <v>0</v>
      </c>
      <c r="J4" s="35">
        <v>150</v>
      </c>
      <c r="K4" s="35">
        <v>6</v>
      </c>
      <c r="L4" s="35"/>
      <c r="M4" s="35"/>
      <c r="N4" s="36">
        <f t="shared" ref="N4:N15" si="0">L4+J4+H4+F4+D4</f>
        <v>440</v>
      </c>
      <c r="O4" s="37">
        <f t="shared" ref="O4:O15" si="1">M4+K4+I4+G4+E4</f>
        <v>19</v>
      </c>
    </row>
    <row r="5" spans="1:16" s="4" customFormat="1" ht="30" customHeight="1">
      <c r="A5" s="38">
        <v>2</v>
      </c>
      <c r="B5" s="39" t="s">
        <v>192</v>
      </c>
      <c r="C5" s="31" t="s">
        <v>19</v>
      </c>
      <c r="D5" s="32">
        <v>130</v>
      </c>
      <c r="E5" s="32">
        <v>0</v>
      </c>
      <c r="F5" s="32">
        <v>135</v>
      </c>
      <c r="G5" s="32">
        <v>5</v>
      </c>
      <c r="H5" s="32">
        <v>0</v>
      </c>
      <c r="I5" s="32">
        <v>0</v>
      </c>
      <c r="J5" s="32">
        <v>140</v>
      </c>
      <c r="K5" s="32">
        <v>2</v>
      </c>
      <c r="L5" s="32"/>
      <c r="M5" s="32"/>
      <c r="N5" s="9">
        <f t="shared" si="0"/>
        <v>405</v>
      </c>
      <c r="O5" s="40">
        <f t="shared" si="1"/>
        <v>7</v>
      </c>
    </row>
    <row r="6" spans="1:16" s="4" customFormat="1" ht="30" customHeight="1">
      <c r="A6" s="24">
        <v>3</v>
      </c>
      <c r="B6" s="39" t="s">
        <v>193</v>
      </c>
      <c r="C6" s="31" t="s">
        <v>19</v>
      </c>
      <c r="D6" s="32">
        <v>135</v>
      </c>
      <c r="E6" s="32">
        <v>2</v>
      </c>
      <c r="F6" s="32">
        <v>135</v>
      </c>
      <c r="G6" s="32">
        <v>3</v>
      </c>
      <c r="H6" s="32">
        <v>0</v>
      </c>
      <c r="I6" s="32">
        <v>0</v>
      </c>
      <c r="J6" s="32">
        <v>135</v>
      </c>
      <c r="K6" s="32">
        <v>-2</v>
      </c>
      <c r="L6" s="32"/>
      <c r="M6" s="32"/>
      <c r="N6" s="9">
        <f t="shared" si="0"/>
        <v>405</v>
      </c>
      <c r="O6" s="40">
        <f t="shared" si="1"/>
        <v>3</v>
      </c>
    </row>
    <row r="7" spans="1:16" s="4" customFormat="1" ht="30" customHeight="1">
      <c r="A7" s="24">
        <v>4</v>
      </c>
      <c r="B7" s="39" t="s">
        <v>194</v>
      </c>
      <c r="C7" s="75" t="s">
        <v>19</v>
      </c>
      <c r="D7" s="32">
        <v>115</v>
      </c>
      <c r="E7" s="32">
        <v>-6</v>
      </c>
      <c r="F7" s="32">
        <v>125</v>
      </c>
      <c r="G7" s="32">
        <v>-3</v>
      </c>
      <c r="H7" s="32">
        <v>150</v>
      </c>
      <c r="I7" s="32">
        <v>4</v>
      </c>
      <c r="J7" s="32">
        <v>0</v>
      </c>
      <c r="K7" s="32">
        <v>0</v>
      </c>
      <c r="L7" s="32"/>
      <c r="M7" s="32"/>
      <c r="N7" s="9">
        <f t="shared" si="0"/>
        <v>390</v>
      </c>
      <c r="O7" s="40">
        <f t="shared" si="1"/>
        <v>-5</v>
      </c>
    </row>
    <row r="8" spans="1:16" s="4" customFormat="1" ht="30" customHeight="1">
      <c r="A8" s="38">
        <v>5</v>
      </c>
      <c r="B8" s="39" t="s">
        <v>195</v>
      </c>
      <c r="C8" s="31" t="s">
        <v>19</v>
      </c>
      <c r="D8" s="32">
        <v>0</v>
      </c>
      <c r="E8" s="32">
        <v>0</v>
      </c>
      <c r="F8" s="32">
        <v>125</v>
      </c>
      <c r="G8" s="32">
        <v>-4</v>
      </c>
      <c r="H8" s="32">
        <v>135</v>
      </c>
      <c r="I8" s="32">
        <v>-4</v>
      </c>
      <c r="J8" s="32">
        <v>130</v>
      </c>
      <c r="K8" s="32">
        <v>-6</v>
      </c>
      <c r="L8" s="32"/>
      <c r="M8" s="32"/>
      <c r="N8" s="12">
        <f t="shared" si="0"/>
        <v>390</v>
      </c>
      <c r="O8" s="41">
        <f t="shared" si="1"/>
        <v>-14</v>
      </c>
    </row>
    <row r="9" spans="1:16" s="4" customFormat="1" ht="30" customHeight="1">
      <c r="A9" s="24">
        <v>6</v>
      </c>
      <c r="B9" s="39" t="s">
        <v>196</v>
      </c>
      <c r="C9" s="31" t="s">
        <v>19</v>
      </c>
      <c r="D9" s="32">
        <v>140</v>
      </c>
      <c r="E9" s="32">
        <v>2</v>
      </c>
      <c r="F9" s="32">
        <v>150</v>
      </c>
      <c r="G9" s="32">
        <v>7</v>
      </c>
      <c r="H9" s="32">
        <v>0</v>
      </c>
      <c r="I9" s="32">
        <v>0</v>
      </c>
      <c r="J9" s="32">
        <v>0</v>
      </c>
      <c r="K9" s="32">
        <v>0</v>
      </c>
      <c r="L9" s="32"/>
      <c r="M9" s="32"/>
      <c r="N9" s="9">
        <f t="shared" si="0"/>
        <v>290</v>
      </c>
      <c r="O9" s="40">
        <f t="shared" si="1"/>
        <v>9</v>
      </c>
    </row>
    <row r="10" spans="1:16" s="4" customFormat="1" ht="30" customHeight="1">
      <c r="A10" s="24">
        <v>7</v>
      </c>
      <c r="B10" s="39" t="s">
        <v>197</v>
      </c>
      <c r="C10" s="31" t="s">
        <v>19</v>
      </c>
      <c r="D10" s="32">
        <v>130</v>
      </c>
      <c r="E10" s="32">
        <v>0</v>
      </c>
      <c r="F10" s="32">
        <v>130</v>
      </c>
      <c r="G10" s="32">
        <v>2</v>
      </c>
      <c r="H10" s="32">
        <v>0</v>
      </c>
      <c r="I10" s="32">
        <v>0</v>
      </c>
      <c r="J10" s="32">
        <v>0</v>
      </c>
      <c r="K10" s="32">
        <v>0</v>
      </c>
      <c r="L10" s="32"/>
      <c r="M10" s="32"/>
      <c r="N10" s="9">
        <f t="shared" si="0"/>
        <v>260</v>
      </c>
      <c r="O10" s="40">
        <f t="shared" si="1"/>
        <v>2</v>
      </c>
    </row>
    <row r="11" spans="1:16" s="4" customFormat="1" ht="30" customHeight="1">
      <c r="A11" s="24">
        <v>8</v>
      </c>
      <c r="B11" s="39" t="s">
        <v>198</v>
      </c>
      <c r="C11" s="31" t="s">
        <v>19</v>
      </c>
      <c r="D11" s="32">
        <v>130</v>
      </c>
      <c r="E11" s="32">
        <v>2</v>
      </c>
      <c r="F11" s="32">
        <v>125</v>
      </c>
      <c r="G11" s="32">
        <v>-2</v>
      </c>
      <c r="H11" s="32">
        <v>0</v>
      </c>
      <c r="I11" s="32">
        <v>0</v>
      </c>
      <c r="J11" s="32">
        <v>0</v>
      </c>
      <c r="K11" s="32">
        <v>0</v>
      </c>
      <c r="L11" s="32"/>
      <c r="M11" s="32"/>
      <c r="N11" s="9">
        <f t="shared" si="0"/>
        <v>255</v>
      </c>
      <c r="O11" s="40">
        <f t="shared" si="1"/>
        <v>0</v>
      </c>
    </row>
    <row r="12" spans="1:16" s="4" customFormat="1" ht="30" customHeight="1">
      <c r="A12" s="76">
        <v>9</v>
      </c>
      <c r="B12" s="39" t="s">
        <v>199</v>
      </c>
      <c r="C12" s="31" t="s">
        <v>17</v>
      </c>
      <c r="D12" s="32">
        <v>0</v>
      </c>
      <c r="E12" s="32">
        <v>0</v>
      </c>
      <c r="F12" s="32">
        <v>125</v>
      </c>
      <c r="G12" s="32">
        <v>-4</v>
      </c>
      <c r="H12" s="32">
        <v>0</v>
      </c>
      <c r="I12" s="32">
        <v>0</v>
      </c>
      <c r="J12" s="32">
        <v>0</v>
      </c>
      <c r="K12" s="32">
        <v>0</v>
      </c>
      <c r="L12" s="32"/>
      <c r="M12" s="32"/>
      <c r="N12" s="9">
        <f t="shared" si="0"/>
        <v>125</v>
      </c>
      <c r="O12" s="40">
        <f t="shared" si="1"/>
        <v>-4</v>
      </c>
    </row>
    <row r="13" spans="1:16" s="4" customFormat="1" ht="30" customHeight="1">
      <c r="A13" s="38">
        <v>10</v>
      </c>
      <c r="B13" s="39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9">
        <f t="shared" si="0"/>
        <v>0</v>
      </c>
      <c r="O13" s="40">
        <f t="shared" si="1"/>
        <v>0</v>
      </c>
    </row>
    <row r="14" spans="1:16" s="4" customFormat="1" ht="30" customHeight="1">
      <c r="A14" s="24">
        <v>11</v>
      </c>
      <c r="B14" s="39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9">
        <f t="shared" si="0"/>
        <v>0</v>
      </c>
      <c r="O14" s="40">
        <f t="shared" si="1"/>
        <v>0</v>
      </c>
    </row>
    <row r="15" spans="1:16" s="4" customFormat="1" ht="30" customHeight="1">
      <c r="A15" s="24">
        <v>12</v>
      </c>
      <c r="B15" s="42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>
        <f t="shared" si="0"/>
        <v>0</v>
      </c>
      <c r="O15" s="43">
        <f t="shared" si="1"/>
        <v>0</v>
      </c>
    </row>
    <row r="16" spans="1:16">
      <c r="A16" s="14"/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6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/>
  </sheetViews>
  <sheetFormatPr baseColWidth="10" defaultRowHeight="15"/>
  <cols>
    <col min="1" max="1" width="4.88671875" customWidth="1"/>
    <col min="2" max="2" width="20.77734375" customWidth="1"/>
    <col min="3" max="3" width="18.44140625" customWidth="1"/>
    <col min="4" max="4" width="9.44140625" customWidth="1"/>
    <col min="5" max="5" width="4.88671875" customWidth="1"/>
    <col min="6" max="6" width="9.44140625" customWidth="1"/>
    <col min="7" max="7" width="4.6640625" customWidth="1"/>
    <col min="8" max="8" width="9.77734375" customWidth="1"/>
    <col min="9" max="9" width="4.6640625" customWidth="1"/>
    <col min="10" max="10" width="10" customWidth="1"/>
    <col min="11" max="11" width="4.6640625" customWidth="1"/>
    <col min="12" max="12" width="9.77734375" customWidth="1"/>
    <col min="13" max="13" width="4.6640625" customWidth="1"/>
    <col min="14" max="14" width="11.21875" customWidth="1"/>
    <col min="15" max="15" width="7.5546875" customWidth="1"/>
    <col min="16" max="252" width="9.44140625" customWidth="1"/>
    <col min="253" max="1023" width="7.33203125" customWidth="1"/>
    <col min="1024" max="1024" width="8.33203125" customWidth="1"/>
  </cols>
  <sheetData>
    <row r="1" spans="1:15" ht="189.95" customHeight="1">
      <c r="A1" s="1" t="s">
        <v>0</v>
      </c>
    </row>
    <row r="2" spans="1:15" s="4" customFormat="1" ht="21" customHeight="1">
      <c r="A2" s="15" t="s">
        <v>200</v>
      </c>
      <c r="B2" s="15"/>
      <c r="C2" s="16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</row>
    <row r="3" spans="1:15" s="4" customFormat="1" ht="27" customHeight="1">
      <c r="A3" s="15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</row>
    <row r="4" spans="1:15" s="4" customFormat="1" ht="30" customHeight="1">
      <c r="A4" s="5">
        <v>1</v>
      </c>
      <c r="B4" s="6" t="s">
        <v>201</v>
      </c>
      <c r="C4" s="7" t="s">
        <v>26</v>
      </c>
      <c r="D4" s="50">
        <v>135</v>
      </c>
      <c r="E4" s="50">
        <v>1</v>
      </c>
      <c r="F4" s="50">
        <v>130</v>
      </c>
      <c r="G4" s="50">
        <v>-3</v>
      </c>
      <c r="H4" s="50">
        <v>150</v>
      </c>
      <c r="I4" s="50">
        <v>2</v>
      </c>
      <c r="J4" s="50">
        <v>140</v>
      </c>
      <c r="K4" s="50">
        <v>2</v>
      </c>
      <c r="L4" s="8"/>
      <c r="M4" s="8"/>
      <c r="N4" s="12">
        <f t="shared" ref="N4:O10" si="0">L4+J4+H4+F4+D4</f>
        <v>555</v>
      </c>
      <c r="O4" s="54">
        <f t="shared" si="0"/>
        <v>2</v>
      </c>
    </row>
    <row r="5" spans="1:15" s="4" customFormat="1" ht="30" customHeight="1">
      <c r="A5" s="53">
        <v>2</v>
      </c>
      <c r="B5" s="6" t="s">
        <v>202</v>
      </c>
      <c r="C5" s="49" t="s">
        <v>19</v>
      </c>
      <c r="D5" s="50">
        <v>150</v>
      </c>
      <c r="E5" s="50">
        <v>5</v>
      </c>
      <c r="F5" s="50">
        <v>150</v>
      </c>
      <c r="G5" s="50">
        <v>6</v>
      </c>
      <c r="H5" s="50">
        <v>0</v>
      </c>
      <c r="I5" s="50">
        <v>0</v>
      </c>
      <c r="J5" s="50">
        <v>150</v>
      </c>
      <c r="K5" s="50">
        <v>5</v>
      </c>
      <c r="L5" s="50"/>
      <c r="M5" s="50"/>
      <c r="N5" s="9">
        <f t="shared" si="0"/>
        <v>450</v>
      </c>
      <c r="O5" s="51">
        <f t="shared" si="0"/>
        <v>16</v>
      </c>
    </row>
    <row r="6" spans="1:15" s="4" customFormat="1" ht="30" customHeight="1">
      <c r="A6" s="11">
        <v>3</v>
      </c>
      <c r="B6" s="6" t="s">
        <v>203</v>
      </c>
      <c r="C6" s="49" t="s">
        <v>19</v>
      </c>
      <c r="D6" s="50">
        <v>140</v>
      </c>
      <c r="E6" s="50">
        <v>1</v>
      </c>
      <c r="F6" s="50">
        <v>135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/>
      <c r="M6" s="50"/>
      <c r="N6" s="9">
        <f t="shared" si="0"/>
        <v>275</v>
      </c>
      <c r="O6" s="51">
        <f t="shared" si="0"/>
        <v>1</v>
      </c>
    </row>
    <row r="7" spans="1:15" s="4" customFormat="1" ht="30" customHeight="1">
      <c r="A7" s="5">
        <v>4</v>
      </c>
      <c r="B7" s="52" t="s">
        <v>204</v>
      </c>
      <c r="C7" s="49" t="s">
        <v>26</v>
      </c>
      <c r="D7" s="50">
        <v>0</v>
      </c>
      <c r="E7" s="50">
        <v>0</v>
      </c>
      <c r="F7" s="50">
        <v>140</v>
      </c>
      <c r="G7" s="50">
        <v>2</v>
      </c>
      <c r="H7" s="50">
        <v>0</v>
      </c>
      <c r="I7" s="50">
        <v>0</v>
      </c>
      <c r="J7" s="50">
        <v>0</v>
      </c>
      <c r="K7" s="50">
        <v>0</v>
      </c>
      <c r="L7" s="50"/>
      <c r="M7" s="50"/>
      <c r="N7" s="9">
        <f t="shared" si="0"/>
        <v>140</v>
      </c>
      <c r="O7" s="51">
        <f t="shared" si="0"/>
        <v>2</v>
      </c>
    </row>
    <row r="8" spans="1:15" s="4" customFormat="1" ht="30" customHeight="1">
      <c r="A8" s="5">
        <v>5</v>
      </c>
      <c r="B8" s="52" t="s">
        <v>205</v>
      </c>
      <c r="C8" s="49" t="s">
        <v>53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135</v>
      </c>
      <c r="K8" s="50">
        <v>1</v>
      </c>
      <c r="L8" s="50"/>
      <c r="M8" s="50"/>
      <c r="N8" s="9">
        <f t="shared" si="0"/>
        <v>135</v>
      </c>
      <c r="O8" s="51">
        <f t="shared" si="0"/>
        <v>1</v>
      </c>
    </row>
    <row r="9" spans="1:15" s="4" customFormat="1" ht="30" customHeight="1">
      <c r="A9" s="5">
        <v>6</v>
      </c>
      <c r="B9" s="52" t="s">
        <v>206</v>
      </c>
      <c r="C9" s="49" t="s">
        <v>19</v>
      </c>
      <c r="D9" s="50">
        <v>0</v>
      </c>
      <c r="E9" s="50">
        <v>0</v>
      </c>
      <c r="F9" s="50">
        <v>135</v>
      </c>
      <c r="G9" s="50">
        <v>-1</v>
      </c>
      <c r="H9" s="50">
        <v>0</v>
      </c>
      <c r="I9" s="50">
        <v>0</v>
      </c>
      <c r="J9" s="50">
        <v>0</v>
      </c>
      <c r="K9" s="50">
        <v>0</v>
      </c>
      <c r="L9" s="50"/>
      <c r="M9" s="50"/>
      <c r="N9" s="9">
        <f t="shared" si="0"/>
        <v>135</v>
      </c>
      <c r="O9" s="51">
        <f t="shared" si="0"/>
        <v>-1</v>
      </c>
    </row>
    <row r="10" spans="1:15" s="4" customFormat="1" ht="30" customHeight="1">
      <c r="A10" s="5">
        <v>7</v>
      </c>
      <c r="B10" s="6" t="s">
        <v>207</v>
      </c>
      <c r="C10" s="49" t="s">
        <v>17</v>
      </c>
      <c r="D10" s="50">
        <v>130</v>
      </c>
      <c r="E10" s="50">
        <v>-4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/>
      <c r="M10" s="50"/>
      <c r="N10" s="9">
        <f t="shared" si="0"/>
        <v>130</v>
      </c>
      <c r="O10" s="51">
        <f t="shared" si="0"/>
        <v>-4</v>
      </c>
    </row>
    <row r="11" spans="1:15" s="4" customFormat="1" ht="30" customHeight="1">
      <c r="A11" s="5">
        <v>8</v>
      </c>
      <c r="B11" s="52" t="s">
        <v>208</v>
      </c>
      <c r="C11" s="49" t="s">
        <v>19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135</v>
      </c>
      <c r="K11" s="50">
        <v>-1</v>
      </c>
      <c r="L11" s="50"/>
      <c r="M11" s="50"/>
      <c r="N11" s="9"/>
      <c r="O11" s="51"/>
    </row>
    <row r="12" spans="1:15">
      <c r="C12" s="59"/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6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/>
  </sheetViews>
  <sheetFormatPr baseColWidth="10" defaultRowHeight="15"/>
  <cols>
    <col min="1" max="1" width="4.88671875" customWidth="1"/>
    <col min="2" max="2" width="24.88671875" customWidth="1"/>
    <col min="3" max="3" width="18.44140625" customWidth="1"/>
    <col min="4" max="4" width="9.44140625" customWidth="1"/>
    <col min="5" max="5" width="4.88671875" customWidth="1"/>
    <col min="6" max="6" width="9.44140625" customWidth="1"/>
    <col min="7" max="7" width="4.6640625" customWidth="1"/>
    <col min="8" max="8" width="9.77734375" customWidth="1"/>
    <col min="9" max="9" width="4.6640625" customWidth="1"/>
    <col min="10" max="10" width="10" customWidth="1"/>
    <col min="11" max="11" width="4.6640625" customWidth="1"/>
    <col min="12" max="12" width="9.77734375" customWidth="1"/>
    <col min="13" max="13" width="4.6640625" customWidth="1"/>
    <col min="14" max="14" width="11.21875" customWidth="1"/>
    <col min="15" max="15" width="7.5546875" customWidth="1"/>
    <col min="16" max="252" width="9.44140625" customWidth="1"/>
    <col min="253" max="1023" width="7.33203125" customWidth="1"/>
    <col min="1024" max="1024" width="8.33203125" customWidth="1"/>
  </cols>
  <sheetData>
    <row r="1" spans="1:15" ht="189.95" customHeight="1">
      <c r="A1" s="1" t="s">
        <v>0</v>
      </c>
    </row>
    <row r="2" spans="1:15" s="4" customFormat="1" ht="18" customHeight="1">
      <c r="A2" s="78" t="s">
        <v>209</v>
      </c>
      <c r="B2" s="78"/>
      <c r="C2" s="55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</row>
    <row r="3" spans="1:15" s="4" customFormat="1" ht="27" customHeight="1">
      <c r="A3" s="78"/>
      <c r="B3" s="78"/>
      <c r="C3" s="55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</row>
    <row r="4" spans="1:15" s="4" customFormat="1" ht="30" customHeight="1">
      <c r="A4" s="11">
        <v>1</v>
      </c>
      <c r="B4" s="6" t="s">
        <v>210</v>
      </c>
      <c r="C4" s="49" t="s">
        <v>19</v>
      </c>
      <c r="D4" s="50">
        <v>150</v>
      </c>
      <c r="E4" s="50">
        <v>8</v>
      </c>
      <c r="F4" s="50">
        <v>150</v>
      </c>
      <c r="G4" s="50">
        <v>5</v>
      </c>
      <c r="H4" s="50">
        <v>0</v>
      </c>
      <c r="I4" s="50">
        <v>0</v>
      </c>
      <c r="J4" s="50">
        <v>0</v>
      </c>
      <c r="K4" s="50">
        <v>0</v>
      </c>
      <c r="L4" s="50"/>
      <c r="M4" s="50"/>
      <c r="N4" s="36">
        <f t="shared" ref="N4:O9" si="0">L4+J4+H4+F4+D4</f>
        <v>300</v>
      </c>
      <c r="O4" s="77">
        <f t="shared" si="0"/>
        <v>13</v>
      </c>
    </row>
    <row r="5" spans="1:15" s="4" customFormat="1" ht="30" customHeight="1">
      <c r="A5" s="5">
        <v>2</v>
      </c>
      <c r="B5" s="6" t="s">
        <v>211</v>
      </c>
      <c r="C5" s="49" t="s">
        <v>19</v>
      </c>
      <c r="D5" s="50">
        <v>140</v>
      </c>
      <c r="E5" s="50">
        <v>4</v>
      </c>
      <c r="F5" s="50">
        <v>135</v>
      </c>
      <c r="G5" s="50">
        <v>1</v>
      </c>
      <c r="H5" s="50">
        <v>0</v>
      </c>
      <c r="I5" s="50">
        <v>0</v>
      </c>
      <c r="J5" s="50">
        <v>0</v>
      </c>
      <c r="K5" s="50">
        <v>0</v>
      </c>
      <c r="L5" s="50"/>
      <c r="M5" s="50"/>
      <c r="N5" s="36">
        <f t="shared" si="0"/>
        <v>275</v>
      </c>
      <c r="O5" s="77">
        <f t="shared" si="0"/>
        <v>5</v>
      </c>
    </row>
    <row r="6" spans="1:15" s="4" customFormat="1" ht="30" customHeight="1">
      <c r="A6" s="5">
        <v>3</v>
      </c>
      <c r="B6" s="6" t="s">
        <v>212</v>
      </c>
      <c r="C6" s="49" t="s">
        <v>19</v>
      </c>
      <c r="D6" s="50">
        <v>135</v>
      </c>
      <c r="E6" s="50">
        <v>-1</v>
      </c>
      <c r="F6" s="50">
        <v>130</v>
      </c>
      <c r="G6" s="50">
        <v>-6</v>
      </c>
      <c r="H6" s="50">
        <v>0</v>
      </c>
      <c r="I6" s="50">
        <v>0</v>
      </c>
      <c r="J6" s="50">
        <v>0</v>
      </c>
      <c r="K6" s="50">
        <v>0</v>
      </c>
      <c r="L6" s="50"/>
      <c r="M6" s="50"/>
      <c r="N6" s="36">
        <f t="shared" si="0"/>
        <v>265</v>
      </c>
      <c r="O6" s="77">
        <f t="shared" si="0"/>
        <v>-7</v>
      </c>
    </row>
    <row r="7" spans="1:15" s="4" customFormat="1" ht="30" customHeight="1">
      <c r="A7" s="11">
        <v>4</v>
      </c>
      <c r="B7" s="6" t="s">
        <v>213</v>
      </c>
      <c r="C7" s="49" t="s">
        <v>19</v>
      </c>
      <c r="D7" s="50">
        <v>0</v>
      </c>
      <c r="E7" s="50">
        <v>0</v>
      </c>
      <c r="F7" s="50">
        <v>140</v>
      </c>
      <c r="G7" s="50">
        <v>5</v>
      </c>
      <c r="H7" s="50">
        <v>0</v>
      </c>
      <c r="I7" s="50">
        <v>0</v>
      </c>
      <c r="J7" s="50">
        <v>0</v>
      </c>
      <c r="K7" s="50">
        <v>0</v>
      </c>
      <c r="L7" s="50"/>
      <c r="M7" s="50"/>
      <c r="N7" s="36">
        <f t="shared" si="0"/>
        <v>140</v>
      </c>
      <c r="O7" s="77">
        <f t="shared" si="0"/>
        <v>5</v>
      </c>
    </row>
    <row r="8" spans="1:15" s="4" customFormat="1" ht="30" customHeight="1">
      <c r="A8" s="5">
        <v>5</v>
      </c>
      <c r="B8" s="6" t="s">
        <v>214</v>
      </c>
      <c r="C8" s="49" t="s">
        <v>19</v>
      </c>
      <c r="D8" s="50">
        <v>125</v>
      </c>
      <c r="E8" s="50">
        <v>-8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/>
      <c r="M8" s="50"/>
      <c r="N8" s="36">
        <f t="shared" si="0"/>
        <v>125</v>
      </c>
      <c r="O8" s="77">
        <f t="shared" si="0"/>
        <v>-8</v>
      </c>
    </row>
    <row r="9" spans="1:15" s="4" customFormat="1" ht="30" customHeight="1">
      <c r="A9" s="5">
        <v>6</v>
      </c>
      <c r="B9" s="6" t="s">
        <v>214</v>
      </c>
      <c r="C9" s="49" t="s">
        <v>19</v>
      </c>
      <c r="D9" s="50">
        <v>125</v>
      </c>
      <c r="E9" s="50">
        <v>-8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/>
      <c r="M9" s="50"/>
      <c r="N9" s="36">
        <f t="shared" si="0"/>
        <v>125</v>
      </c>
      <c r="O9" s="77">
        <f t="shared" si="0"/>
        <v>-8</v>
      </c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6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/>
  </sheetViews>
  <sheetFormatPr baseColWidth="10" defaultRowHeight="15"/>
  <cols>
    <col min="1" max="1" width="4.88671875" customWidth="1"/>
    <col min="2" max="2" width="20.77734375" customWidth="1"/>
    <col min="3" max="3" width="18.44140625" customWidth="1"/>
    <col min="4" max="4" width="9.44140625" customWidth="1"/>
    <col min="5" max="5" width="4.88671875" customWidth="1"/>
    <col min="6" max="6" width="9.44140625" customWidth="1"/>
    <col min="7" max="7" width="4.6640625" customWidth="1"/>
    <col min="8" max="8" width="9.77734375" customWidth="1"/>
    <col min="9" max="9" width="4.6640625" customWidth="1"/>
    <col min="10" max="10" width="10" customWidth="1"/>
    <col min="11" max="11" width="4.6640625" customWidth="1"/>
    <col min="12" max="12" width="9.77734375" customWidth="1"/>
    <col min="13" max="13" width="4.6640625" customWidth="1"/>
    <col min="14" max="14" width="11.21875" customWidth="1"/>
    <col min="15" max="15" width="7.5546875" customWidth="1"/>
    <col min="16" max="252" width="9.44140625" customWidth="1"/>
    <col min="253" max="1023" width="7.33203125" customWidth="1"/>
    <col min="1024" max="1024" width="8.33203125" customWidth="1"/>
  </cols>
  <sheetData>
    <row r="1" spans="1:15" ht="189" customHeight="1">
      <c r="A1" s="1" t="s">
        <v>0</v>
      </c>
    </row>
    <row r="2" spans="1:15" s="4" customFormat="1" ht="18" customHeight="1">
      <c r="A2" s="78" t="s">
        <v>215</v>
      </c>
      <c r="B2" s="78"/>
      <c r="C2" s="55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</row>
    <row r="3" spans="1:15" s="4" customFormat="1" ht="27" customHeight="1">
      <c r="A3" s="78"/>
      <c r="B3" s="78"/>
      <c r="C3" s="55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</row>
    <row r="4" spans="1:15" s="4" customFormat="1" ht="30" customHeight="1">
      <c r="A4" s="5">
        <v>1</v>
      </c>
      <c r="B4" s="6" t="s">
        <v>216</v>
      </c>
      <c r="C4" s="7" t="s">
        <v>53</v>
      </c>
      <c r="D4" s="8">
        <v>0</v>
      </c>
      <c r="E4" s="8">
        <v>0</v>
      </c>
      <c r="F4" s="8">
        <v>135</v>
      </c>
      <c r="G4" s="8">
        <v>0</v>
      </c>
      <c r="H4" s="8">
        <v>135</v>
      </c>
      <c r="I4" s="8">
        <v>-3</v>
      </c>
      <c r="J4" s="8">
        <v>0</v>
      </c>
      <c r="K4" s="8">
        <v>0</v>
      </c>
      <c r="L4" s="8"/>
      <c r="M4" s="8"/>
      <c r="N4" s="9">
        <f t="shared" ref="N4:O7" si="0">L4+J4+H4+F4+D4</f>
        <v>270</v>
      </c>
      <c r="O4" s="51">
        <f t="shared" si="0"/>
        <v>-3</v>
      </c>
    </row>
    <row r="5" spans="1:15" s="4" customFormat="1" ht="30" customHeight="1">
      <c r="A5" s="5">
        <v>2</v>
      </c>
      <c r="B5" s="6" t="s">
        <v>217</v>
      </c>
      <c r="C5" s="7" t="s">
        <v>53</v>
      </c>
      <c r="D5" s="8">
        <v>150</v>
      </c>
      <c r="E5" s="8">
        <v>2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/>
      <c r="M5" s="8"/>
      <c r="N5" s="12">
        <f t="shared" si="0"/>
        <v>150</v>
      </c>
      <c r="O5" s="54">
        <f t="shared" si="0"/>
        <v>2</v>
      </c>
    </row>
    <row r="6" spans="1:15" s="4" customFormat="1" ht="30" customHeight="1">
      <c r="A6" s="11">
        <v>3</v>
      </c>
      <c r="B6" s="6" t="s">
        <v>218</v>
      </c>
      <c r="C6" s="7" t="s">
        <v>19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150</v>
      </c>
      <c r="K6" s="8">
        <v>0</v>
      </c>
      <c r="L6" s="8"/>
      <c r="M6" s="8"/>
      <c r="N6" s="9">
        <f t="shared" si="0"/>
        <v>150</v>
      </c>
      <c r="O6" s="51">
        <f t="shared" si="0"/>
        <v>0</v>
      </c>
    </row>
    <row r="7" spans="1:15" s="4" customFormat="1" ht="30" customHeight="1">
      <c r="A7" s="11">
        <v>4</v>
      </c>
      <c r="B7" s="6" t="s">
        <v>219</v>
      </c>
      <c r="C7" s="7" t="s">
        <v>19</v>
      </c>
      <c r="D7" s="8">
        <v>0</v>
      </c>
      <c r="E7" s="8">
        <v>0</v>
      </c>
      <c r="F7" s="8">
        <v>130</v>
      </c>
      <c r="G7" s="8">
        <v>-5</v>
      </c>
      <c r="H7" s="8">
        <v>0</v>
      </c>
      <c r="I7" s="8">
        <v>0</v>
      </c>
      <c r="J7" s="8">
        <v>0</v>
      </c>
      <c r="K7" s="8">
        <v>0</v>
      </c>
      <c r="L7" s="8"/>
      <c r="M7" s="8"/>
      <c r="N7" s="9">
        <f t="shared" si="0"/>
        <v>130</v>
      </c>
      <c r="O7" s="51">
        <f t="shared" si="0"/>
        <v>-5</v>
      </c>
    </row>
    <row r="8" spans="1:15" s="4" customFormat="1" ht="30" customHeight="1">
      <c r="A8" s="5">
        <v>5</v>
      </c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51"/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6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/>
  </sheetViews>
  <sheetFormatPr baseColWidth="10" defaultRowHeight="15"/>
  <cols>
    <col min="1" max="1" width="3.6640625" customWidth="1"/>
    <col min="2" max="2" width="18.6640625" customWidth="1"/>
    <col min="3" max="3" width="17.21875" customWidth="1"/>
    <col min="4" max="4" width="9.77734375" customWidth="1"/>
    <col min="5" max="5" width="4.6640625" customWidth="1"/>
    <col min="6" max="6" width="9.77734375" customWidth="1"/>
    <col min="7" max="7" width="4.6640625" customWidth="1"/>
    <col min="8" max="8" width="9.77734375" customWidth="1"/>
    <col min="9" max="9" width="4.6640625" customWidth="1"/>
    <col min="10" max="10" width="9.88671875" customWidth="1"/>
    <col min="11" max="11" width="4.6640625" customWidth="1"/>
    <col min="12" max="12" width="9.77734375" customWidth="1"/>
    <col min="13" max="13" width="4.6640625" customWidth="1"/>
    <col min="14" max="14" width="10.44140625" customWidth="1"/>
    <col min="15" max="15" width="5.88671875" customWidth="1"/>
    <col min="16" max="254" width="9.44140625" customWidth="1"/>
    <col min="255" max="1023" width="7.33203125" customWidth="1"/>
    <col min="1024" max="1024" width="8.33203125" customWidth="1"/>
  </cols>
  <sheetData>
    <row r="1" spans="1:16" ht="189.9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6" s="4" customFormat="1" ht="18.75" customHeight="1">
      <c r="A2" s="15" t="s">
        <v>24</v>
      </c>
      <c r="B2" s="15"/>
      <c r="C2" s="16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  <c r="P2" s="3"/>
    </row>
    <row r="3" spans="1:16" s="4" customFormat="1" ht="18.75" customHeight="1">
      <c r="A3" s="15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3"/>
    </row>
    <row r="4" spans="1:16" s="4" customFormat="1" ht="30" customHeight="1">
      <c r="A4" s="5">
        <v>1</v>
      </c>
      <c r="B4" s="6" t="s">
        <v>25</v>
      </c>
      <c r="C4" s="7" t="s">
        <v>26</v>
      </c>
      <c r="D4" s="8">
        <v>130</v>
      </c>
      <c r="E4" s="8">
        <v>0</v>
      </c>
      <c r="F4" s="8">
        <v>135</v>
      </c>
      <c r="G4" s="8">
        <v>-1</v>
      </c>
      <c r="H4" s="8">
        <v>135</v>
      </c>
      <c r="I4" s="8">
        <v>2</v>
      </c>
      <c r="J4" s="8">
        <v>140</v>
      </c>
      <c r="K4" s="8">
        <v>2</v>
      </c>
      <c r="L4" s="8"/>
      <c r="M4" s="8"/>
      <c r="N4" s="9">
        <f t="shared" ref="N4:N13" si="0">L4+J4+H4+F4+D4</f>
        <v>540</v>
      </c>
      <c r="O4" s="10">
        <f t="shared" ref="O4:O13" si="1">M4+K4+I4+G4+E4</f>
        <v>3</v>
      </c>
      <c r="P4" s="3"/>
    </row>
    <row r="5" spans="1:16" s="4" customFormat="1" ht="30" customHeight="1">
      <c r="A5" s="11">
        <v>2</v>
      </c>
      <c r="B5" s="6" t="s">
        <v>27</v>
      </c>
      <c r="C5" s="7" t="s">
        <v>26</v>
      </c>
      <c r="D5" s="8">
        <v>90</v>
      </c>
      <c r="E5" s="8">
        <v>4</v>
      </c>
      <c r="F5" s="8">
        <v>140</v>
      </c>
      <c r="G5" s="8">
        <v>4</v>
      </c>
      <c r="H5" s="8">
        <v>140</v>
      </c>
      <c r="I5" s="8">
        <v>0</v>
      </c>
      <c r="J5" s="8">
        <v>150</v>
      </c>
      <c r="K5" s="8">
        <v>6</v>
      </c>
      <c r="L5" s="8"/>
      <c r="M5" s="8"/>
      <c r="N5" s="9">
        <f t="shared" si="0"/>
        <v>520</v>
      </c>
      <c r="O5" s="10">
        <f t="shared" si="1"/>
        <v>14</v>
      </c>
    </row>
    <row r="6" spans="1:16" s="4" customFormat="1" ht="30" customHeight="1">
      <c r="A6" s="5">
        <v>3</v>
      </c>
      <c r="B6" s="6" t="s">
        <v>28</v>
      </c>
      <c r="C6" s="7" t="s">
        <v>29</v>
      </c>
      <c r="D6" s="8">
        <v>125</v>
      </c>
      <c r="E6" s="8">
        <v>-4</v>
      </c>
      <c r="F6" s="8">
        <v>125</v>
      </c>
      <c r="G6" s="8">
        <v>-8</v>
      </c>
      <c r="H6" s="8">
        <v>135</v>
      </c>
      <c r="I6" s="8">
        <v>-3</v>
      </c>
      <c r="J6" s="8">
        <v>130</v>
      </c>
      <c r="K6" s="8">
        <v>-5</v>
      </c>
      <c r="L6" s="8"/>
      <c r="M6" s="8"/>
      <c r="N6" s="9">
        <f t="shared" si="0"/>
        <v>515</v>
      </c>
      <c r="O6" s="10">
        <f t="shared" si="1"/>
        <v>-20</v>
      </c>
    </row>
    <row r="7" spans="1:16" s="4" customFormat="1" ht="30" customHeight="1">
      <c r="A7" s="11">
        <v>4</v>
      </c>
      <c r="B7" s="6" t="s">
        <v>30</v>
      </c>
      <c r="C7" s="7" t="s">
        <v>19</v>
      </c>
      <c r="D7" s="8">
        <v>125</v>
      </c>
      <c r="E7" s="8">
        <v>-4</v>
      </c>
      <c r="F7" s="8">
        <v>130</v>
      </c>
      <c r="G7" s="8">
        <v>-3</v>
      </c>
      <c r="H7" s="8">
        <v>0</v>
      </c>
      <c r="I7" s="8">
        <v>0</v>
      </c>
      <c r="J7" s="8">
        <v>135</v>
      </c>
      <c r="K7" s="8">
        <v>-3</v>
      </c>
      <c r="L7" s="8"/>
      <c r="M7" s="8"/>
      <c r="N7" s="9">
        <f t="shared" si="0"/>
        <v>390</v>
      </c>
      <c r="O7" s="10">
        <f t="shared" si="1"/>
        <v>-10</v>
      </c>
    </row>
    <row r="8" spans="1:16" s="4" customFormat="1" ht="30" customHeight="1">
      <c r="A8" s="5">
        <v>5</v>
      </c>
      <c r="B8" s="6" t="s">
        <v>31</v>
      </c>
      <c r="C8" s="7" t="s">
        <v>19</v>
      </c>
      <c r="D8" s="8">
        <v>85</v>
      </c>
      <c r="E8" s="8">
        <v>4</v>
      </c>
      <c r="F8" s="8">
        <v>150</v>
      </c>
      <c r="G8" s="8">
        <v>8</v>
      </c>
      <c r="H8" s="8">
        <v>150</v>
      </c>
      <c r="I8" s="8">
        <v>8</v>
      </c>
      <c r="J8" s="8">
        <v>0</v>
      </c>
      <c r="K8" s="8">
        <v>0</v>
      </c>
      <c r="L8" s="8"/>
      <c r="M8" s="8"/>
      <c r="N8" s="9">
        <f t="shared" si="0"/>
        <v>385</v>
      </c>
      <c r="O8" s="10">
        <f t="shared" si="1"/>
        <v>20</v>
      </c>
    </row>
    <row r="9" spans="1:16" s="4" customFormat="1" ht="30" customHeight="1">
      <c r="A9" s="5">
        <v>6</v>
      </c>
      <c r="B9" s="6" t="s">
        <v>32</v>
      </c>
      <c r="C9" s="7" t="s">
        <v>17</v>
      </c>
      <c r="D9" s="8">
        <v>125</v>
      </c>
      <c r="E9" s="8">
        <v>-4</v>
      </c>
      <c r="F9" s="8">
        <v>0</v>
      </c>
      <c r="G9" s="8">
        <v>0</v>
      </c>
      <c r="H9" s="8">
        <v>130</v>
      </c>
      <c r="I9" s="8">
        <v>-3</v>
      </c>
      <c r="J9" s="8">
        <v>0</v>
      </c>
      <c r="K9" s="8">
        <v>0</v>
      </c>
      <c r="L9" s="8"/>
      <c r="M9" s="8"/>
      <c r="N9" s="9">
        <f t="shared" si="0"/>
        <v>255</v>
      </c>
      <c r="O9" s="10">
        <f t="shared" si="1"/>
        <v>-7</v>
      </c>
    </row>
    <row r="10" spans="1:16" s="4" customFormat="1" ht="30" customHeight="1">
      <c r="A10" s="5">
        <v>9</v>
      </c>
      <c r="B10" s="6" t="s">
        <v>33</v>
      </c>
      <c r="C10" s="7" t="s">
        <v>19</v>
      </c>
      <c r="D10" s="8">
        <v>150</v>
      </c>
      <c r="E10" s="8">
        <v>4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/>
      <c r="M10" s="8"/>
      <c r="N10" s="19">
        <f t="shared" si="0"/>
        <v>150</v>
      </c>
      <c r="O10" s="20">
        <f t="shared" si="1"/>
        <v>4</v>
      </c>
      <c r="P10" s="3"/>
    </row>
    <row r="11" spans="1:16" s="4" customFormat="1" ht="30" customHeight="1">
      <c r="A11" s="5"/>
      <c r="B11" s="6" t="s">
        <v>34</v>
      </c>
      <c r="C11" s="7" t="s">
        <v>19</v>
      </c>
      <c r="D11" s="8">
        <v>130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/>
      <c r="M11" s="8"/>
      <c r="N11" s="9">
        <f t="shared" si="0"/>
        <v>130</v>
      </c>
      <c r="O11" s="10">
        <f t="shared" si="1"/>
        <v>0</v>
      </c>
    </row>
    <row r="12" spans="1:16" s="4" customFormat="1" ht="30" customHeight="1">
      <c r="A12" s="11">
        <v>7</v>
      </c>
      <c r="B12" s="6" t="s">
        <v>18</v>
      </c>
      <c r="C12" s="7" t="s">
        <v>19</v>
      </c>
      <c r="D12" s="8">
        <v>130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/>
      <c r="M12" s="8"/>
      <c r="N12" s="9">
        <f t="shared" si="0"/>
        <v>130</v>
      </c>
      <c r="O12" s="10">
        <f t="shared" si="1"/>
        <v>0</v>
      </c>
    </row>
    <row r="13" spans="1:16" s="4" customFormat="1" ht="30" customHeight="1">
      <c r="A13" s="5">
        <v>8</v>
      </c>
      <c r="B13" s="6" t="s">
        <v>35</v>
      </c>
      <c r="C13" s="7" t="s">
        <v>17</v>
      </c>
      <c r="D13" s="8">
        <v>0</v>
      </c>
      <c r="E13" s="8">
        <v>0</v>
      </c>
      <c r="F13" s="8">
        <v>0</v>
      </c>
      <c r="G13" s="8">
        <v>0</v>
      </c>
      <c r="H13" s="8">
        <v>130</v>
      </c>
      <c r="I13" s="8">
        <v>-4</v>
      </c>
      <c r="J13" s="8">
        <v>0</v>
      </c>
      <c r="K13" s="8">
        <v>0</v>
      </c>
      <c r="L13" s="8"/>
      <c r="M13" s="8"/>
      <c r="N13" s="9">
        <f t="shared" si="0"/>
        <v>130</v>
      </c>
      <c r="O13" s="10">
        <f t="shared" si="1"/>
        <v>-4</v>
      </c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5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R8" sqref="R8"/>
    </sheetView>
  </sheetViews>
  <sheetFormatPr baseColWidth="10" defaultRowHeight="15"/>
  <cols>
    <col min="1" max="1" width="3.6640625" customWidth="1"/>
    <col min="2" max="2" width="18.6640625" customWidth="1"/>
    <col min="3" max="3" width="17.21875" customWidth="1"/>
    <col min="4" max="4" width="9.44140625" customWidth="1"/>
    <col min="5" max="5" width="4.6640625" customWidth="1"/>
    <col min="6" max="6" width="9.44140625" customWidth="1"/>
    <col min="7" max="7" width="4.6640625" customWidth="1"/>
    <col min="8" max="8" width="9.44140625" customWidth="1"/>
    <col min="9" max="9" width="4.6640625" customWidth="1"/>
    <col min="10" max="10" width="10.109375" customWidth="1"/>
    <col min="11" max="11" width="4.6640625" customWidth="1"/>
    <col min="12" max="12" width="9.77734375" customWidth="1"/>
    <col min="13" max="13" width="4.6640625" customWidth="1"/>
    <col min="14" max="14" width="10.44140625" customWidth="1"/>
    <col min="15" max="15" width="5.88671875" customWidth="1"/>
    <col min="16" max="254" width="9.44140625" customWidth="1"/>
    <col min="255" max="1023" width="7.33203125" customWidth="1"/>
    <col min="1024" max="1024" width="8.33203125" customWidth="1"/>
  </cols>
  <sheetData>
    <row r="1" spans="1:16" ht="189.9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6" s="4" customFormat="1" ht="18.75" customHeight="1">
      <c r="A2" s="44" t="s">
        <v>220</v>
      </c>
      <c r="B2" s="44"/>
      <c r="C2" s="45" t="s">
        <v>2</v>
      </c>
      <c r="D2" s="46" t="s">
        <v>3</v>
      </c>
      <c r="E2" s="46" t="s">
        <v>4</v>
      </c>
      <c r="F2" s="46" t="s">
        <v>5</v>
      </c>
      <c r="G2" s="46" t="s">
        <v>4</v>
      </c>
      <c r="H2" s="46" t="s">
        <v>6</v>
      </c>
      <c r="I2" s="46" t="s">
        <v>4</v>
      </c>
      <c r="J2" s="46" t="s">
        <v>7</v>
      </c>
      <c r="K2" s="46" t="s">
        <v>4</v>
      </c>
      <c r="L2" s="46" t="s">
        <v>8</v>
      </c>
      <c r="M2" s="46" t="s">
        <v>4</v>
      </c>
      <c r="N2" s="47" t="s">
        <v>9</v>
      </c>
      <c r="O2" s="47" t="s">
        <v>10</v>
      </c>
      <c r="P2" s="3"/>
    </row>
    <row r="3" spans="1:16" s="4" customFormat="1" ht="18.75" customHeight="1">
      <c r="A3" s="44"/>
      <c r="B3" s="44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3"/>
    </row>
    <row r="4" spans="1:16" s="4" customFormat="1" ht="30" customHeight="1">
      <c r="A4" s="24">
        <v>1</v>
      </c>
      <c r="B4" s="6" t="s">
        <v>25</v>
      </c>
      <c r="C4" s="34" t="s">
        <v>15</v>
      </c>
      <c r="D4" s="35">
        <v>130</v>
      </c>
      <c r="E4" s="35">
        <v>2</v>
      </c>
      <c r="F4" s="35">
        <v>135</v>
      </c>
      <c r="G4" s="35">
        <v>2</v>
      </c>
      <c r="H4" s="35">
        <v>140</v>
      </c>
      <c r="I4" s="35">
        <v>6</v>
      </c>
      <c r="J4" s="35">
        <v>140</v>
      </c>
      <c r="K4" s="35">
        <v>5</v>
      </c>
      <c r="L4" s="35"/>
      <c r="M4" s="35"/>
      <c r="N4" s="36">
        <f t="shared" ref="N4:N20" si="0">L4+J4+H4+F4+D4</f>
        <v>545</v>
      </c>
      <c r="O4" s="37">
        <f t="shared" ref="O4:O20" si="1">M4+K4+I4+G4+E4</f>
        <v>15</v>
      </c>
    </row>
    <row r="5" spans="1:16" s="4" customFormat="1" ht="30" customHeight="1">
      <c r="A5" s="38">
        <v>2</v>
      </c>
      <c r="B5" s="39" t="s">
        <v>221</v>
      </c>
      <c r="C5" s="31" t="s">
        <v>19</v>
      </c>
      <c r="D5" s="32">
        <v>135</v>
      </c>
      <c r="E5" s="32">
        <v>5</v>
      </c>
      <c r="F5" s="32">
        <v>135</v>
      </c>
      <c r="G5" s="32">
        <v>3</v>
      </c>
      <c r="H5" s="32">
        <v>0</v>
      </c>
      <c r="I5" s="32">
        <v>0</v>
      </c>
      <c r="J5" s="32">
        <v>135</v>
      </c>
      <c r="K5" s="32">
        <v>5</v>
      </c>
      <c r="L5" s="32"/>
      <c r="M5" s="32"/>
      <c r="N5" s="12">
        <f t="shared" si="0"/>
        <v>405</v>
      </c>
      <c r="O5" s="41">
        <f t="shared" si="1"/>
        <v>13</v>
      </c>
    </row>
    <row r="6" spans="1:16" s="4" customFormat="1" ht="30" customHeight="1">
      <c r="A6" s="38">
        <v>3</v>
      </c>
      <c r="B6" s="39" t="s">
        <v>222</v>
      </c>
      <c r="C6" s="31" t="s">
        <v>19</v>
      </c>
      <c r="D6" s="32">
        <v>130</v>
      </c>
      <c r="E6" s="32">
        <v>2</v>
      </c>
      <c r="F6" s="32">
        <v>130</v>
      </c>
      <c r="G6" s="32">
        <v>0</v>
      </c>
      <c r="H6" s="32">
        <v>0</v>
      </c>
      <c r="I6" s="32">
        <v>0</v>
      </c>
      <c r="J6" s="32">
        <v>135</v>
      </c>
      <c r="K6" s="32">
        <v>4</v>
      </c>
      <c r="L6" s="32"/>
      <c r="M6" s="32"/>
      <c r="N6" s="9">
        <f t="shared" si="0"/>
        <v>395</v>
      </c>
      <c r="O6" s="40">
        <f t="shared" si="1"/>
        <v>6</v>
      </c>
    </row>
    <row r="7" spans="1:16" s="4" customFormat="1" ht="30" customHeight="1">
      <c r="A7" s="24">
        <v>4</v>
      </c>
      <c r="B7" s="39" t="s">
        <v>223</v>
      </c>
      <c r="C7" s="31" t="s">
        <v>19</v>
      </c>
      <c r="D7" s="32">
        <v>125</v>
      </c>
      <c r="E7" s="32">
        <v>-2</v>
      </c>
      <c r="F7" s="32">
        <v>130</v>
      </c>
      <c r="G7" s="32">
        <v>0</v>
      </c>
      <c r="H7" s="32">
        <v>0</v>
      </c>
      <c r="I7" s="32">
        <v>0</v>
      </c>
      <c r="J7" s="32">
        <v>125</v>
      </c>
      <c r="K7" s="32">
        <v>0</v>
      </c>
      <c r="L7" s="32"/>
      <c r="M7" s="32"/>
      <c r="N7" s="9">
        <f t="shared" si="0"/>
        <v>380</v>
      </c>
      <c r="O7" s="40">
        <f t="shared" si="1"/>
        <v>-2</v>
      </c>
    </row>
    <row r="8" spans="1:16" s="4" customFormat="1" ht="30" customHeight="1">
      <c r="A8" s="24">
        <v>5</v>
      </c>
      <c r="B8" s="39" t="s">
        <v>224</v>
      </c>
      <c r="C8" s="31" t="s">
        <v>26</v>
      </c>
      <c r="D8" s="32">
        <v>0</v>
      </c>
      <c r="E8" s="32">
        <v>0</v>
      </c>
      <c r="F8" s="32">
        <v>125</v>
      </c>
      <c r="G8" s="32">
        <v>-4</v>
      </c>
      <c r="H8" s="32">
        <v>125</v>
      </c>
      <c r="I8" s="32">
        <v>-5</v>
      </c>
      <c r="J8" s="32">
        <v>115</v>
      </c>
      <c r="K8" s="32">
        <v>-3</v>
      </c>
      <c r="L8" s="32"/>
      <c r="M8" s="32"/>
      <c r="N8" s="9">
        <f t="shared" si="0"/>
        <v>365</v>
      </c>
      <c r="O8" s="40">
        <f t="shared" si="1"/>
        <v>-12</v>
      </c>
    </row>
    <row r="9" spans="1:16" s="4" customFormat="1" ht="30" customHeight="1">
      <c r="A9" s="24">
        <v>6</v>
      </c>
      <c r="B9" s="39" t="s">
        <v>225</v>
      </c>
      <c r="C9" s="31" t="s">
        <v>26</v>
      </c>
      <c r="D9" s="32">
        <v>0</v>
      </c>
      <c r="E9" s="32">
        <v>0</v>
      </c>
      <c r="F9" s="32">
        <v>150</v>
      </c>
      <c r="G9" s="32">
        <v>6</v>
      </c>
      <c r="H9" s="32">
        <v>150</v>
      </c>
      <c r="I9" s="32">
        <v>9</v>
      </c>
      <c r="J9" s="32">
        <v>0</v>
      </c>
      <c r="K9" s="32">
        <v>0</v>
      </c>
      <c r="L9" s="32"/>
      <c r="M9" s="32"/>
      <c r="N9" s="9">
        <f t="shared" si="0"/>
        <v>300</v>
      </c>
      <c r="O9" s="40">
        <f t="shared" si="1"/>
        <v>15</v>
      </c>
    </row>
    <row r="10" spans="1:16" s="4" customFormat="1" ht="30" customHeight="1">
      <c r="A10" s="24">
        <v>7</v>
      </c>
      <c r="B10" s="39" t="s">
        <v>184</v>
      </c>
      <c r="C10" s="31" t="s">
        <v>26</v>
      </c>
      <c r="D10" s="32">
        <v>150</v>
      </c>
      <c r="E10" s="32">
        <v>9</v>
      </c>
      <c r="F10" s="32">
        <v>140</v>
      </c>
      <c r="G10" s="32">
        <v>1</v>
      </c>
      <c r="H10" s="32">
        <v>0</v>
      </c>
      <c r="I10" s="32">
        <v>0</v>
      </c>
      <c r="J10" s="32">
        <v>0</v>
      </c>
      <c r="K10" s="32">
        <v>0</v>
      </c>
      <c r="L10" s="32"/>
      <c r="M10" s="32"/>
      <c r="N10" s="9">
        <f t="shared" si="0"/>
        <v>290</v>
      </c>
      <c r="O10" s="40">
        <f t="shared" si="1"/>
        <v>10</v>
      </c>
    </row>
    <row r="11" spans="1:16" s="4" customFormat="1" ht="30" customHeight="1">
      <c r="A11" s="24">
        <v>8</v>
      </c>
      <c r="B11" s="39" t="s">
        <v>226</v>
      </c>
      <c r="C11" s="31" t="s">
        <v>19</v>
      </c>
      <c r="D11" s="32">
        <v>0</v>
      </c>
      <c r="E11" s="32">
        <v>0</v>
      </c>
      <c r="F11" s="32">
        <v>130</v>
      </c>
      <c r="G11" s="32">
        <v>-2</v>
      </c>
      <c r="H11" s="32">
        <v>135</v>
      </c>
      <c r="I11" s="32">
        <v>0</v>
      </c>
      <c r="J11" s="32">
        <v>0</v>
      </c>
      <c r="K11" s="32">
        <v>0</v>
      </c>
      <c r="L11" s="32"/>
      <c r="M11" s="32"/>
      <c r="N11" s="9">
        <f t="shared" si="0"/>
        <v>265</v>
      </c>
      <c r="O11" s="40">
        <f t="shared" si="1"/>
        <v>-2</v>
      </c>
    </row>
    <row r="12" spans="1:16" s="4" customFormat="1" ht="30" customHeight="1">
      <c r="A12" s="24">
        <v>9</v>
      </c>
      <c r="B12" s="39" t="s">
        <v>227</v>
      </c>
      <c r="C12" s="31" t="s">
        <v>19</v>
      </c>
      <c r="D12" s="32">
        <v>130</v>
      </c>
      <c r="E12" s="32">
        <v>-2</v>
      </c>
      <c r="F12" s="32">
        <v>0</v>
      </c>
      <c r="G12" s="32">
        <v>0</v>
      </c>
      <c r="H12" s="32">
        <v>0</v>
      </c>
      <c r="I12" s="32">
        <v>0</v>
      </c>
      <c r="J12" s="32">
        <v>130</v>
      </c>
      <c r="K12" s="32">
        <v>2</v>
      </c>
      <c r="L12" s="32"/>
      <c r="M12" s="32"/>
      <c r="N12" s="9">
        <f t="shared" si="0"/>
        <v>260</v>
      </c>
      <c r="O12" s="40">
        <f t="shared" si="1"/>
        <v>0</v>
      </c>
    </row>
    <row r="13" spans="1:16" s="4" customFormat="1" ht="30" customHeight="1">
      <c r="A13" s="24">
        <v>10</v>
      </c>
      <c r="B13" s="39" t="s">
        <v>228</v>
      </c>
      <c r="C13" s="31" t="s">
        <v>19</v>
      </c>
      <c r="D13" s="32">
        <v>125</v>
      </c>
      <c r="E13" s="32">
        <v>-2</v>
      </c>
      <c r="F13" s="32">
        <v>125</v>
      </c>
      <c r="G13" s="32">
        <v>-2</v>
      </c>
      <c r="H13" s="32">
        <v>0</v>
      </c>
      <c r="I13" s="32">
        <v>0</v>
      </c>
      <c r="J13" s="32">
        <v>0</v>
      </c>
      <c r="K13" s="32">
        <v>0</v>
      </c>
      <c r="L13" s="32"/>
      <c r="M13" s="32"/>
      <c r="N13" s="9">
        <f t="shared" si="0"/>
        <v>250</v>
      </c>
      <c r="O13" s="40">
        <f t="shared" si="1"/>
        <v>-4</v>
      </c>
    </row>
    <row r="14" spans="1:16" s="4" customFormat="1" ht="30" customHeight="1">
      <c r="A14" s="38">
        <v>11</v>
      </c>
      <c r="B14" s="39" t="s">
        <v>229</v>
      </c>
      <c r="C14" s="31" t="s">
        <v>19</v>
      </c>
      <c r="D14" s="32">
        <v>0</v>
      </c>
      <c r="E14" s="32">
        <v>0</v>
      </c>
      <c r="F14" s="32">
        <v>125</v>
      </c>
      <c r="G14" s="32">
        <v>-4</v>
      </c>
      <c r="H14" s="32">
        <v>0</v>
      </c>
      <c r="I14" s="32">
        <v>0</v>
      </c>
      <c r="J14" s="32">
        <v>125</v>
      </c>
      <c r="K14" s="32">
        <v>0</v>
      </c>
      <c r="L14" s="32"/>
      <c r="M14" s="32"/>
      <c r="N14" s="9">
        <f t="shared" si="0"/>
        <v>250</v>
      </c>
      <c r="O14" s="40">
        <f t="shared" si="1"/>
        <v>-4</v>
      </c>
    </row>
    <row r="15" spans="1:16" s="4" customFormat="1" ht="30" customHeight="1">
      <c r="A15" s="24">
        <v>12</v>
      </c>
      <c r="B15" s="39" t="s">
        <v>230</v>
      </c>
      <c r="C15" s="31" t="s">
        <v>19</v>
      </c>
      <c r="D15" s="32">
        <v>0</v>
      </c>
      <c r="E15" s="32">
        <v>0</v>
      </c>
      <c r="F15" s="32">
        <v>130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/>
      <c r="M15" s="32"/>
      <c r="N15" s="9">
        <f t="shared" si="0"/>
        <v>130</v>
      </c>
      <c r="O15" s="40">
        <f t="shared" si="1"/>
        <v>0</v>
      </c>
    </row>
    <row r="16" spans="1:16" s="4" customFormat="1" ht="30" customHeight="1">
      <c r="A16" s="24">
        <v>13</v>
      </c>
      <c r="B16" s="39" t="s">
        <v>231</v>
      </c>
      <c r="C16" s="31" t="s">
        <v>19</v>
      </c>
      <c r="D16" s="32">
        <v>0</v>
      </c>
      <c r="E16" s="32">
        <v>0</v>
      </c>
      <c r="F16" s="32">
        <v>0</v>
      </c>
      <c r="G16" s="32">
        <v>0</v>
      </c>
      <c r="H16" s="32">
        <v>130</v>
      </c>
      <c r="I16" s="32">
        <v>-3</v>
      </c>
      <c r="J16" s="32">
        <v>0</v>
      </c>
      <c r="K16" s="32">
        <v>0</v>
      </c>
      <c r="L16" s="32"/>
      <c r="M16" s="32"/>
      <c r="N16" s="9">
        <f t="shared" si="0"/>
        <v>130</v>
      </c>
      <c r="O16" s="40">
        <f t="shared" si="1"/>
        <v>-3</v>
      </c>
    </row>
    <row r="17" spans="1:15" s="4" customFormat="1" ht="30" customHeight="1">
      <c r="A17" s="24">
        <v>14</v>
      </c>
      <c r="B17" s="39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9">
        <f t="shared" si="0"/>
        <v>0</v>
      </c>
      <c r="O17" s="40">
        <f t="shared" si="1"/>
        <v>0</v>
      </c>
    </row>
    <row r="18" spans="1:15" s="4" customFormat="1" ht="30" customHeight="1">
      <c r="A18" s="24">
        <v>15</v>
      </c>
      <c r="B18" s="3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9">
        <f t="shared" si="0"/>
        <v>0</v>
      </c>
      <c r="O18" s="40">
        <f t="shared" si="1"/>
        <v>0</v>
      </c>
    </row>
    <row r="19" spans="1:15" s="4" customFormat="1" ht="30" customHeight="1">
      <c r="A19" s="24">
        <v>16</v>
      </c>
      <c r="B19" s="39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9">
        <f t="shared" si="0"/>
        <v>0</v>
      </c>
      <c r="O19" s="40">
        <f t="shared" si="1"/>
        <v>0</v>
      </c>
    </row>
    <row r="20" spans="1:15" s="4" customFormat="1" ht="30" customHeight="1">
      <c r="A20" s="76">
        <v>17</v>
      </c>
      <c r="B20" s="42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>
        <f t="shared" si="0"/>
        <v>0</v>
      </c>
      <c r="O20" s="43">
        <f t="shared" si="1"/>
        <v>0</v>
      </c>
    </row>
    <row r="21" spans="1:15">
      <c r="A21" s="59"/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6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/>
  </sheetViews>
  <sheetFormatPr baseColWidth="10" defaultRowHeight="15"/>
  <cols>
    <col min="1" max="1" width="3.6640625" customWidth="1"/>
    <col min="2" max="2" width="18.6640625" customWidth="1"/>
    <col min="3" max="3" width="17.21875" customWidth="1"/>
    <col min="4" max="4" width="9.44140625" customWidth="1"/>
    <col min="5" max="5" width="4.6640625" customWidth="1"/>
    <col min="6" max="6" width="9.44140625" customWidth="1"/>
    <col min="7" max="7" width="4.6640625" customWidth="1"/>
    <col min="8" max="8" width="9.44140625" customWidth="1"/>
    <col min="9" max="9" width="4.6640625" customWidth="1"/>
    <col min="10" max="10" width="10" customWidth="1"/>
    <col min="11" max="11" width="4.6640625" customWidth="1"/>
    <col min="12" max="12" width="9.77734375" customWidth="1"/>
    <col min="13" max="13" width="4.6640625" customWidth="1"/>
    <col min="14" max="14" width="10.44140625" customWidth="1"/>
    <col min="15" max="15" width="5.88671875" customWidth="1"/>
    <col min="16" max="254" width="9.44140625" customWidth="1"/>
    <col min="255" max="1023" width="7.33203125" customWidth="1"/>
    <col min="1024" max="1024" width="8.33203125" customWidth="1"/>
  </cols>
  <sheetData>
    <row r="1" spans="1:16" ht="189.95" customHeight="1">
      <c r="A1" s="1" t="s">
        <v>0</v>
      </c>
    </row>
    <row r="2" spans="1:16" s="4" customFormat="1" ht="18.75" customHeight="1">
      <c r="A2" s="44" t="s">
        <v>232</v>
      </c>
      <c r="B2" s="44"/>
      <c r="C2" s="45" t="s">
        <v>2</v>
      </c>
      <c r="D2" s="46" t="s">
        <v>3</v>
      </c>
      <c r="E2" s="46" t="s">
        <v>4</v>
      </c>
      <c r="F2" s="46" t="s">
        <v>5</v>
      </c>
      <c r="G2" s="46" t="s">
        <v>4</v>
      </c>
      <c r="H2" s="46" t="s">
        <v>6</v>
      </c>
      <c r="I2" s="46" t="s">
        <v>4</v>
      </c>
      <c r="J2" s="46" t="s">
        <v>7</v>
      </c>
      <c r="K2" s="46" t="s">
        <v>4</v>
      </c>
      <c r="L2" s="46" t="s">
        <v>8</v>
      </c>
      <c r="M2" s="46" t="s">
        <v>4</v>
      </c>
      <c r="N2" s="47" t="s">
        <v>9</v>
      </c>
      <c r="O2" s="47" t="s">
        <v>10</v>
      </c>
      <c r="P2" s="3"/>
    </row>
    <row r="3" spans="1:16" s="4" customFormat="1" ht="18.75" customHeight="1">
      <c r="A3" s="44"/>
      <c r="B3" s="44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3"/>
    </row>
    <row r="4" spans="1:16" s="4" customFormat="1" ht="30" customHeight="1">
      <c r="A4" s="38">
        <v>1</v>
      </c>
      <c r="B4" s="6" t="s">
        <v>233</v>
      </c>
      <c r="C4" s="34" t="s">
        <v>19</v>
      </c>
      <c r="D4" s="35">
        <v>140</v>
      </c>
      <c r="E4" s="35">
        <v>7</v>
      </c>
      <c r="F4" s="35">
        <v>150</v>
      </c>
      <c r="G4" s="35">
        <v>6</v>
      </c>
      <c r="H4" s="35">
        <v>150</v>
      </c>
      <c r="I4" s="35">
        <v>7</v>
      </c>
      <c r="J4" s="35">
        <v>150</v>
      </c>
      <c r="K4" s="35">
        <v>8</v>
      </c>
      <c r="L4" s="35"/>
      <c r="M4" s="35"/>
      <c r="N4" s="79">
        <f t="shared" ref="N4:N12" si="0">L4+J4+H4+F4+D4</f>
        <v>590</v>
      </c>
      <c r="O4" s="80">
        <f t="shared" ref="O4:O12" si="1">M4+K4+I4+G4+E4</f>
        <v>28</v>
      </c>
    </row>
    <row r="5" spans="1:16" s="4" customFormat="1" ht="30" customHeight="1">
      <c r="A5" s="24">
        <v>2</v>
      </c>
      <c r="B5" s="39" t="s">
        <v>234</v>
      </c>
      <c r="C5" s="31" t="s">
        <v>19</v>
      </c>
      <c r="D5" s="32">
        <v>135</v>
      </c>
      <c r="E5" s="32">
        <v>2</v>
      </c>
      <c r="F5" s="32">
        <v>135</v>
      </c>
      <c r="G5" s="32">
        <v>2</v>
      </c>
      <c r="H5" s="32">
        <v>140</v>
      </c>
      <c r="I5" s="32">
        <v>9</v>
      </c>
      <c r="J5" s="32">
        <v>125</v>
      </c>
      <c r="K5" s="32">
        <v>0</v>
      </c>
      <c r="L5" s="32"/>
      <c r="M5" s="32"/>
      <c r="N5" s="9">
        <f t="shared" si="0"/>
        <v>535</v>
      </c>
      <c r="O5" s="40">
        <f t="shared" si="1"/>
        <v>13</v>
      </c>
    </row>
    <row r="6" spans="1:16" s="4" customFormat="1" ht="30" customHeight="1">
      <c r="A6" s="38">
        <v>3</v>
      </c>
      <c r="B6" s="39" t="s">
        <v>235</v>
      </c>
      <c r="C6" s="31" t="s">
        <v>19</v>
      </c>
      <c r="D6" s="32">
        <v>135</v>
      </c>
      <c r="E6" s="32">
        <v>-1</v>
      </c>
      <c r="F6" s="32">
        <v>130</v>
      </c>
      <c r="G6" s="32">
        <v>3</v>
      </c>
      <c r="H6" s="32">
        <v>125</v>
      </c>
      <c r="I6" s="32">
        <v>-1</v>
      </c>
      <c r="J6" s="32">
        <v>135</v>
      </c>
      <c r="K6" s="32">
        <v>3</v>
      </c>
      <c r="L6" s="32"/>
      <c r="M6" s="32"/>
      <c r="N6" s="9">
        <f t="shared" si="0"/>
        <v>525</v>
      </c>
      <c r="O6" s="40">
        <f t="shared" si="1"/>
        <v>4</v>
      </c>
    </row>
    <row r="7" spans="1:16" s="4" customFormat="1" ht="30" customHeight="1">
      <c r="A7" s="24">
        <v>5</v>
      </c>
      <c r="B7" s="39" t="s">
        <v>236</v>
      </c>
      <c r="C7" s="31" t="s">
        <v>19</v>
      </c>
      <c r="D7" s="32">
        <v>0</v>
      </c>
      <c r="E7" s="32">
        <v>0</v>
      </c>
      <c r="F7" s="32">
        <v>140</v>
      </c>
      <c r="G7" s="32">
        <v>5</v>
      </c>
      <c r="H7" s="32">
        <v>135</v>
      </c>
      <c r="I7" s="32">
        <v>4</v>
      </c>
      <c r="J7" s="32">
        <v>140</v>
      </c>
      <c r="K7" s="32">
        <v>5</v>
      </c>
      <c r="L7" s="32"/>
      <c r="M7" s="32"/>
      <c r="N7" s="9">
        <f t="shared" si="0"/>
        <v>415</v>
      </c>
      <c r="O7" s="40">
        <f t="shared" si="1"/>
        <v>14</v>
      </c>
    </row>
    <row r="8" spans="1:16" s="4" customFormat="1" ht="30" customHeight="1">
      <c r="A8" s="24">
        <v>4</v>
      </c>
      <c r="B8" s="39" t="s">
        <v>237</v>
      </c>
      <c r="C8" s="31" t="s">
        <v>19</v>
      </c>
      <c r="D8" s="32">
        <v>150</v>
      </c>
      <c r="E8" s="32">
        <v>3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/>
      <c r="M8" s="32"/>
      <c r="N8" s="9">
        <f t="shared" si="0"/>
        <v>150</v>
      </c>
      <c r="O8" s="40">
        <f t="shared" si="1"/>
        <v>3</v>
      </c>
    </row>
    <row r="9" spans="1:16" s="4" customFormat="1" ht="30" customHeight="1">
      <c r="A9" s="38">
        <v>6</v>
      </c>
      <c r="B9" s="39" t="s">
        <v>238</v>
      </c>
      <c r="C9" s="31" t="s">
        <v>17</v>
      </c>
      <c r="D9" s="32">
        <v>0</v>
      </c>
      <c r="E9" s="32">
        <v>0</v>
      </c>
      <c r="F9" s="32">
        <v>0</v>
      </c>
      <c r="G9" s="32">
        <v>0</v>
      </c>
      <c r="H9" s="32">
        <v>125</v>
      </c>
      <c r="I9" s="32">
        <v>-2</v>
      </c>
      <c r="J9" s="32">
        <v>0</v>
      </c>
      <c r="K9" s="32">
        <v>0</v>
      </c>
      <c r="L9" s="32"/>
      <c r="M9" s="32"/>
      <c r="N9" s="9">
        <f t="shared" si="0"/>
        <v>125</v>
      </c>
      <c r="O9" s="40">
        <f t="shared" si="1"/>
        <v>-2</v>
      </c>
    </row>
    <row r="10" spans="1:16" s="4" customFormat="1" ht="30" customHeight="1">
      <c r="A10" s="24">
        <v>7</v>
      </c>
      <c r="B10" s="39" t="s">
        <v>239</v>
      </c>
      <c r="C10" s="31" t="s">
        <v>17</v>
      </c>
      <c r="D10" s="32">
        <v>0</v>
      </c>
      <c r="E10" s="32">
        <v>0</v>
      </c>
      <c r="F10" s="32">
        <v>0</v>
      </c>
      <c r="G10" s="32">
        <v>0</v>
      </c>
      <c r="H10" s="32">
        <v>125</v>
      </c>
      <c r="I10" s="32">
        <v>-4</v>
      </c>
      <c r="J10" s="32">
        <v>0</v>
      </c>
      <c r="K10" s="32">
        <v>0</v>
      </c>
      <c r="L10" s="32"/>
      <c r="M10" s="32"/>
      <c r="N10" s="9">
        <f t="shared" si="0"/>
        <v>125</v>
      </c>
      <c r="O10" s="40">
        <f t="shared" si="1"/>
        <v>-4</v>
      </c>
    </row>
    <row r="11" spans="1:16" s="4" customFormat="1" ht="30" customHeight="1">
      <c r="A11" s="24">
        <v>8</v>
      </c>
      <c r="B11" s="39" t="s">
        <v>240</v>
      </c>
      <c r="C11" s="31" t="s">
        <v>19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115</v>
      </c>
      <c r="K11" s="32">
        <v>-4</v>
      </c>
      <c r="L11" s="32"/>
      <c r="M11" s="32"/>
      <c r="N11" s="9">
        <f t="shared" si="0"/>
        <v>115</v>
      </c>
      <c r="O11" s="40">
        <f t="shared" si="1"/>
        <v>-4</v>
      </c>
    </row>
    <row r="12" spans="1:16" s="4" customFormat="1" ht="30" customHeight="1">
      <c r="A12" s="24">
        <v>9</v>
      </c>
      <c r="B12" s="42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>
        <f t="shared" si="0"/>
        <v>0</v>
      </c>
      <c r="O12" s="43">
        <f t="shared" si="1"/>
        <v>0</v>
      </c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6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/>
  </sheetViews>
  <sheetFormatPr baseColWidth="10" defaultRowHeight="15"/>
  <cols>
    <col min="1" max="1" width="4.88671875" customWidth="1"/>
    <col min="2" max="2" width="20.77734375" customWidth="1"/>
    <col min="3" max="3" width="18.44140625" customWidth="1"/>
    <col min="4" max="4" width="9.44140625" customWidth="1"/>
    <col min="5" max="5" width="4.88671875" customWidth="1"/>
    <col min="6" max="6" width="9.44140625" customWidth="1"/>
    <col min="7" max="7" width="4.6640625" customWidth="1"/>
    <col min="8" max="8" width="9.88671875" customWidth="1"/>
    <col min="9" max="9" width="4.6640625" customWidth="1"/>
    <col min="10" max="10" width="10.44140625" customWidth="1"/>
    <col min="11" max="11" width="4.6640625" customWidth="1"/>
    <col min="12" max="12" width="9.88671875" customWidth="1"/>
    <col min="13" max="13" width="4.6640625" customWidth="1"/>
    <col min="14" max="14" width="11.21875" customWidth="1"/>
    <col min="15" max="15" width="7.5546875" customWidth="1"/>
    <col min="16" max="252" width="9.44140625" customWidth="1"/>
    <col min="253" max="1023" width="7.33203125" customWidth="1"/>
    <col min="1024" max="1024" width="8.33203125" customWidth="1"/>
  </cols>
  <sheetData>
    <row r="1" spans="1:15" ht="189.95" customHeight="1">
      <c r="A1" s="1" t="s">
        <v>0</v>
      </c>
    </row>
    <row r="2" spans="1:15" s="4" customFormat="1" ht="21" customHeight="1">
      <c r="A2" s="44" t="s">
        <v>241</v>
      </c>
      <c r="B2" s="44"/>
      <c r="C2" s="45" t="s">
        <v>2</v>
      </c>
      <c r="D2" s="46" t="s">
        <v>3</v>
      </c>
      <c r="E2" s="46" t="s">
        <v>4</v>
      </c>
      <c r="F2" s="46" t="s">
        <v>5</v>
      </c>
      <c r="G2" s="46" t="s">
        <v>4</v>
      </c>
      <c r="H2" s="46" t="s">
        <v>6</v>
      </c>
      <c r="I2" s="46" t="s">
        <v>4</v>
      </c>
      <c r="J2" s="46" t="s">
        <v>7</v>
      </c>
      <c r="K2" s="46" t="s">
        <v>4</v>
      </c>
      <c r="L2" s="46" t="s">
        <v>8</v>
      </c>
      <c r="M2" s="46" t="s">
        <v>4</v>
      </c>
      <c r="N2" s="47" t="s">
        <v>9</v>
      </c>
      <c r="O2" s="47" t="s">
        <v>10</v>
      </c>
    </row>
    <row r="3" spans="1:15" s="4" customFormat="1" ht="27" customHeight="1">
      <c r="A3" s="44"/>
      <c r="B3" s="44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</row>
    <row r="4" spans="1:15" s="4" customFormat="1" ht="30" customHeight="1">
      <c r="A4" s="24">
        <v>1</v>
      </c>
      <c r="B4" s="6" t="s">
        <v>242</v>
      </c>
      <c r="C4" s="34" t="s">
        <v>26</v>
      </c>
      <c r="D4" s="35">
        <v>150</v>
      </c>
      <c r="E4" s="35">
        <v>4</v>
      </c>
      <c r="F4" s="35">
        <v>150</v>
      </c>
      <c r="G4" s="35">
        <v>4</v>
      </c>
      <c r="H4" s="35">
        <v>150</v>
      </c>
      <c r="I4" s="35">
        <v>6</v>
      </c>
      <c r="J4" s="35">
        <v>0</v>
      </c>
      <c r="K4" s="35">
        <v>0</v>
      </c>
      <c r="L4" s="35"/>
      <c r="M4" s="35"/>
      <c r="N4" s="79">
        <f t="shared" ref="N4:N12" si="0">L4+J4+H4+F4+D4</f>
        <v>450</v>
      </c>
      <c r="O4" s="81">
        <f t="shared" ref="O4:O12" si="1">M4+K4+I4+G4+E4</f>
        <v>14</v>
      </c>
    </row>
    <row r="5" spans="1:15" s="4" customFormat="1" ht="30" customHeight="1">
      <c r="A5" s="38">
        <v>2</v>
      </c>
      <c r="B5" s="39" t="s">
        <v>243</v>
      </c>
      <c r="C5" s="75" t="s">
        <v>19</v>
      </c>
      <c r="D5" s="32">
        <v>140</v>
      </c>
      <c r="E5" s="32">
        <v>-1</v>
      </c>
      <c r="F5" s="32">
        <v>140</v>
      </c>
      <c r="G5" s="32">
        <v>2</v>
      </c>
      <c r="H5" s="32">
        <v>0</v>
      </c>
      <c r="I5" s="32">
        <v>0</v>
      </c>
      <c r="J5" s="32">
        <v>150</v>
      </c>
      <c r="K5" s="32">
        <v>5</v>
      </c>
      <c r="L5" s="32"/>
      <c r="M5" s="32"/>
      <c r="N5" s="9">
        <f t="shared" si="0"/>
        <v>430</v>
      </c>
      <c r="O5" s="67">
        <f t="shared" si="1"/>
        <v>6</v>
      </c>
    </row>
    <row r="6" spans="1:15" s="4" customFormat="1" ht="30" customHeight="1">
      <c r="A6" s="38">
        <v>3</v>
      </c>
      <c r="B6" s="39" t="s">
        <v>244</v>
      </c>
      <c r="C6" s="75" t="s">
        <v>19</v>
      </c>
      <c r="D6" s="32">
        <v>0</v>
      </c>
      <c r="E6" s="32">
        <v>0</v>
      </c>
      <c r="F6" s="32">
        <v>0</v>
      </c>
      <c r="G6" s="32">
        <v>0</v>
      </c>
      <c r="H6" s="32">
        <v>140</v>
      </c>
      <c r="I6" s="32">
        <v>2</v>
      </c>
      <c r="J6" s="32">
        <v>0</v>
      </c>
      <c r="K6" s="32">
        <v>0</v>
      </c>
      <c r="L6" s="32"/>
      <c r="M6" s="32"/>
      <c r="N6" s="9">
        <f t="shared" si="0"/>
        <v>140</v>
      </c>
      <c r="O6" s="67">
        <f t="shared" si="1"/>
        <v>2</v>
      </c>
    </row>
    <row r="7" spans="1:15" s="4" customFormat="1" ht="30" customHeight="1">
      <c r="A7" s="24">
        <v>4</v>
      </c>
      <c r="B7" s="39" t="s">
        <v>245</v>
      </c>
      <c r="C7" s="75" t="s">
        <v>19</v>
      </c>
      <c r="D7" s="32">
        <v>135</v>
      </c>
      <c r="E7" s="32">
        <v>-1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/>
      <c r="M7" s="32"/>
      <c r="N7" s="9">
        <f t="shared" si="0"/>
        <v>135</v>
      </c>
      <c r="O7" s="67">
        <f t="shared" si="1"/>
        <v>-1</v>
      </c>
    </row>
    <row r="8" spans="1:15" s="4" customFormat="1" ht="30" customHeight="1">
      <c r="A8" s="24">
        <v>5</v>
      </c>
      <c r="B8" s="39" t="s">
        <v>246</v>
      </c>
      <c r="C8" s="75" t="s">
        <v>19</v>
      </c>
      <c r="D8" s="32">
        <v>0</v>
      </c>
      <c r="E8" s="32">
        <v>0</v>
      </c>
      <c r="F8" s="32">
        <v>0</v>
      </c>
      <c r="G8" s="32">
        <v>0</v>
      </c>
      <c r="H8" s="32">
        <v>135</v>
      </c>
      <c r="I8" s="32">
        <v>-2</v>
      </c>
      <c r="J8" s="32">
        <v>0</v>
      </c>
      <c r="K8" s="32">
        <v>0</v>
      </c>
      <c r="L8" s="32"/>
      <c r="M8" s="82"/>
      <c r="N8" s="9">
        <f t="shared" si="0"/>
        <v>135</v>
      </c>
      <c r="O8" s="67">
        <f t="shared" si="1"/>
        <v>-2</v>
      </c>
    </row>
    <row r="9" spans="1:15" s="4" customFormat="1" ht="30" customHeight="1">
      <c r="A9" s="38">
        <v>6</v>
      </c>
      <c r="B9" s="39" t="s">
        <v>247</v>
      </c>
      <c r="C9" s="75" t="s">
        <v>53</v>
      </c>
      <c r="D9" s="32">
        <v>0</v>
      </c>
      <c r="E9" s="32">
        <v>0</v>
      </c>
      <c r="F9" s="32">
        <v>135</v>
      </c>
      <c r="G9" s="32">
        <v>-4</v>
      </c>
      <c r="H9" s="32">
        <v>0</v>
      </c>
      <c r="I9" s="32">
        <v>0</v>
      </c>
      <c r="J9" s="32">
        <v>0</v>
      </c>
      <c r="K9" s="32">
        <v>0</v>
      </c>
      <c r="L9" s="32"/>
      <c r="M9" s="32"/>
      <c r="N9" s="9">
        <f t="shared" si="0"/>
        <v>135</v>
      </c>
      <c r="O9" s="67">
        <f t="shared" si="1"/>
        <v>-4</v>
      </c>
    </row>
    <row r="10" spans="1:15" s="4" customFormat="1" ht="30" customHeight="1">
      <c r="A10" s="24">
        <v>7</v>
      </c>
      <c r="B10" s="39"/>
      <c r="C10" s="75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9">
        <f t="shared" si="0"/>
        <v>0</v>
      </c>
      <c r="O10" s="67">
        <f t="shared" si="1"/>
        <v>0</v>
      </c>
    </row>
    <row r="11" spans="1:15" s="4" customFormat="1" ht="30" customHeight="1">
      <c r="A11" s="24">
        <v>8</v>
      </c>
      <c r="B11" s="39"/>
      <c r="C11" s="7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9">
        <f t="shared" si="0"/>
        <v>0</v>
      </c>
      <c r="O11" s="67">
        <f t="shared" si="1"/>
        <v>0</v>
      </c>
    </row>
    <row r="12" spans="1:15" s="4" customFormat="1" ht="30" customHeight="1">
      <c r="A12" s="24">
        <v>9</v>
      </c>
      <c r="B12" s="42"/>
      <c r="C12" s="8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>
        <f t="shared" si="0"/>
        <v>0</v>
      </c>
      <c r="O12" s="69">
        <f t="shared" si="1"/>
        <v>0</v>
      </c>
    </row>
    <row r="13" spans="1:15">
      <c r="C13" s="59"/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6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/>
  </sheetViews>
  <sheetFormatPr baseColWidth="10" defaultRowHeight="15"/>
  <cols>
    <col min="1" max="1" width="4.88671875" customWidth="1"/>
    <col min="2" max="2" width="22.77734375" customWidth="1"/>
    <col min="3" max="3" width="18.44140625" customWidth="1"/>
    <col min="4" max="4" width="9.44140625" customWidth="1"/>
    <col min="5" max="5" width="4.88671875" customWidth="1"/>
    <col min="6" max="6" width="9.44140625" customWidth="1"/>
    <col min="7" max="7" width="4.6640625" customWidth="1"/>
    <col min="8" max="8" width="9.6640625" customWidth="1"/>
    <col min="9" max="9" width="4.6640625" customWidth="1"/>
    <col min="10" max="10" width="10.44140625" customWidth="1"/>
    <col min="11" max="11" width="4.6640625" customWidth="1"/>
    <col min="12" max="12" width="9.77734375" customWidth="1"/>
    <col min="13" max="13" width="4.6640625" customWidth="1"/>
    <col min="14" max="14" width="11.21875" customWidth="1"/>
    <col min="15" max="15" width="7.5546875" customWidth="1"/>
    <col min="16" max="252" width="9.44140625" customWidth="1"/>
    <col min="253" max="1023" width="7.33203125" customWidth="1"/>
    <col min="1024" max="1024" width="8.33203125" customWidth="1"/>
  </cols>
  <sheetData>
    <row r="1" spans="1:15" ht="189.95" customHeight="1">
      <c r="A1" s="1" t="s">
        <v>0</v>
      </c>
    </row>
    <row r="2" spans="1:15" s="4" customFormat="1" ht="21" customHeight="1">
      <c r="A2" s="15" t="s">
        <v>248</v>
      </c>
      <c r="B2" s="15"/>
      <c r="C2" s="16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</row>
    <row r="3" spans="1:15" s="4" customFormat="1" ht="27" customHeight="1">
      <c r="A3" s="15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</row>
    <row r="4" spans="1:15" s="4" customFormat="1" ht="30" customHeight="1">
      <c r="A4" s="11">
        <v>1</v>
      </c>
      <c r="B4" s="6" t="s">
        <v>249</v>
      </c>
      <c r="C4" s="7" t="s">
        <v>19</v>
      </c>
      <c r="D4" s="50">
        <v>0</v>
      </c>
      <c r="E4" s="50">
        <v>0</v>
      </c>
      <c r="F4" s="50">
        <v>140</v>
      </c>
      <c r="G4" s="50">
        <v>3</v>
      </c>
      <c r="H4" s="50">
        <v>150</v>
      </c>
      <c r="I4" s="50">
        <v>3</v>
      </c>
      <c r="J4" s="50">
        <v>140</v>
      </c>
      <c r="K4" s="50">
        <v>3</v>
      </c>
      <c r="L4" s="50"/>
      <c r="M4" s="8"/>
      <c r="N4" s="19">
        <f t="shared" ref="N4:O6" si="0">L4+J4+H4+F4+D4</f>
        <v>430</v>
      </c>
      <c r="O4" s="48">
        <f t="shared" si="0"/>
        <v>9</v>
      </c>
    </row>
    <row r="5" spans="1:15" s="4" customFormat="1" ht="30" customHeight="1">
      <c r="A5" s="5">
        <v>2</v>
      </c>
      <c r="B5" s="6" t="s">
        <v>250</v>
      </c>
      <c r="C5" s="49" t="s">
        <v>19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150</v>
      </c>
      <c r="K5" s="50">
        <v>8</v>
      </c>
      <c r="L5" s="50"/>
      <c r="M5" s="50"/>
      <c r="N5" s="9">
        <f t="shared" si="0"/>
        <v>150</v>
      </c>
      <c r="O5" s="51">
        <f t="shared" si="0"/>
        <v>8</v>
      </c>
    </row>
    <row r="6" spans="1:15" s="4" customFormat="1" ht="30" customHeight="1">
      <c r="A6" s="5">
        <v>3</v>
      </c>
      <c r="B6" s="52"/>
      <c r="C6" s="49"/>
      <c r="D6" s="8"/>
      <c r="E6" s="8"/>
      <c r="F6" s="8"/>
      <c r="G6" s="8"/>
      <c r="H6" s="8"/>
      <c r="I6" s="8"/>
      <c r="J6" s="8"/>
      <c r="K6" s="50"/>
      <c r="L6" s="50"/>
      <c r="M6" s="50"/>
      <c r="N6" s="9">
        <f t="shared" si="0"/>
        <v>0</v>
      </c>
      <c r="O6" s="51">
        <f t="shared" si="0"/>
        <v>0</v>
      </c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/>
  </sheetViews>
  <sheetFormatPr baseColWidth="10" defaultRowHeight="15"/>
  <cols>
    <col min="1" max="1" width="4.88671875" customWidth="1"/>
    <col min="2" max="2" width="20.77734375" customWidth="1"/>
    <col min="3" max="3" width="18.44140625" customWidth="1"/>
    <col min="4" max="4" width="9.44140625" customWidth="1"/>
    <col min="5" max="5" width="4.88671875" customWidth="1"/>
    <col min="6" max="6" width="9.44140625" customWidth="1"/>
    <col min="7" max="7" width="4.6640625" customWidth="1"/>
    <col min="8" max="8" width="9.77734375" customWidth="1"/>
    <col min="9" max="9" width="4.6640625" customWidth="1"/>
    <col min="10" max="10" width="10" customWidth="1"/>
    <col min="11" max="11" width="4.6640625" customWidth="1"/>
    <col min="12" max="12" width="9.77734375" customWidth="1"/>
    <col min="13" max="13" width="4.6640625" customWidth="1"/>
    <col min="14" max="14" width="11.21875" customWidth="1"/>
    <col min="15" max="15" width="7.5546875" customWidth="1"/>
    <col min="16" max="252" width="9.44140625" customWidth="1"/>
    <col min="253" max="1023" width="7.33203125" customWidth="1"/>
    <col min="1024" max="1024" width="8.33203125" customWidth="1"/>
  </cols>
  <sheetData>
    <row r="1" spans="1:15" ht="189.95" customHeight="1">
      <c r="A1" s="1" t="s">
        <v>0</v>
      </c>
    </row>
    <row r="2" spans="1:15" s="4" customFormat="1" ht="21" customHeight="1">
      <c r="A2" s="15" t="s">
        <v>251</v>
      </c>
      <c r="B2" s="15"/>
      <c r="C2" s="16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</row>
    <row r="3" spans="1:15" s="4" customFormat="1" ht="27" customHeight="1">
      <c r="A3" s="15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</row>
    <row r="4" spans="1:15" s="4" customFormat="1" ht="30" customHeight="1">
      <c r="A4" s="84">
        <v>1</v>
      </c>
      <c r="B4" s="6" t="s">
        <v>219</v>
      </c>
      <c r="C4" s="7" t="s">
        <v>19</v>
      </c>
      <c r="D4" s="8">
        <v>150</v>
      </c>
      <c r="E4" s="8">
        <v>7</v>
      </c>
      <c r="F4" s="8">
        <v>0</v>
      </c>
      <c r="G4" s="8">
        <v>0</v>
      </c>
      <c r="H4" s="8">
        <v>0</v>
      </c>
      <c r="I4" s="8">
        <v>0</v>
      </c>
      <c r="J4" s="8">
        <v>150</v>
      </c>
      <c r="K4" s="8">
        <v>6</v>
      </c>
      <c r="L4" s="8"/>
      <c r="M4" s="8"/>
      <c r="N4" s="62">
        <f t="shared" ref="N4:O9" si="0">L4+J4+H4+F4+D4</f>
        <v>300</v>
      </c>
      <c r="O4" s="85">
        <f t="shared" si="0"/>
        <v>13</v>
      </c>
    </row>
    <row r="5" spans="1:15" s="4" customFormat="1" ht="30" customHeight="1">
      <c r="A5" s="11">
        <v>2</v>
      </c>
      <c r="B5" s="52" t="s">
        <v>252</v>
      </c>
      <c r="C5" s="49" t="s">
        <v>19</v>
      </c>
      <c r="D5" s="8">
        <v>135</v>
      </c>
      <c r="E5" s="8">
        <v>1</v>
      </c>
      <c r="F5" s="8">
        <v>0</v>
      </c>
      <c r="G5" s="8">
        <v>0</v>
      </c>
      <c r="H5" s="50">
        <v>0</v>
      </c>
      <c r="I5" s="50">
        <v>0</v>
      </c>
      <c r="J5" s="50">
        <v>140</v>
      </c>
      <c r="K5" s="50">
        <v>2</v>
      </c>
      <c r="L5" s="50"/>
      <c r="M5" s="50"/>
      <c r="N5" s="9">
        <f t="shared" si="0"/>
        <v>275</v>
      </c>
      <c r="O5" s="51">
        <f t="shared" si="0"/>
        <v>3</v>
      </c>
    </row>
    <row r="6" spans="1:15" s="4" customFormat="1" ht="30" customHeight="1">
      <c r="A6" s="5">
        <v>3</v>
      </c>
      <c r="B6" s="52" t="s">
        <v>253</v>
      </c>
      <c r="C6" s="49" t="s">
        <v>19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125</v>
      </c>
      <c r="K6" s="50">
        <v>-6</v>
      </c>
      <c r="L6" s="50"/>
      <c r="M6" s="50"/>
      <c r="N6" s="9">
        <f t="shared" si="0"/>
        <v>125</v>
      </c>
      <c r="O6" s="51">
        <f t="shared" si="0"/>
        <v>-6</v>
      </c>
    </row>
    <row r="7" spans="1:15" s="4" customFormat="1" ht="30" customHeight="1">
      <c r="A7" s="11">
        <v>4</v>
      </c>
      <c r="B7" s="52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9">
        <f t="shared" si="0"/>
        <v>0</v>
      </c>
      <c r="O7" s="51">
        <f t="shared" si="0"/>
        <v>0</v>
      </c>
    </row>
    <row r="8" spans="1:15" s="4" customFormat="1" ht="30" customHeight="1">
      <c r="A8" s="5">
        <v>5</v>
      </c>
      <c r="B8" s="52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9">
        <f t="shared" si="0"/>
        <v>0</v>
      </c>
      <c r="O8" s="51">
        <f t="shared" si="0"/>
        <v>0</v>
      </c>
    </row>
    <row r="9" spans="1:15" s="4" customFormat="1" ht="30" customHeight="1">
      <c r="A9" s="11">
        <v>6</v>
      </c>
      <c r="B9" s="52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9">
        <f t="shared" si="0"/>
        <v>0</v>
      </c>
      <c r="O9" s="51">
        <f t="shared" si="0"/>
        <v>0</v>
      </c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6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0" workbookViewId="0"/>
  </sheetViews>
  <sheetFormatPr baseColWidth="10" defaultRowHeight="15"/>
  <cols>
    <col min="1" max="1" width="8.77734375" customWidth="1"/>
    <col min="2" max="2" width="33.5546875" customWidth="1"/>
    <col min="3" max="3" width="23.6640625" customWidth="1"/>
    <col min="4" max="5" width="8.77734375" customWidth="1"/>
    <col min="6" max="6" width="34.21875" customWidth="1"/>
    <col min="7" max="7" width="23.6640625" customWidth="1"/>
    <col min="8" max="1023" width="8.77734375" customWidth="1"/>
    <col min="1024" max="1024" width="8.33203125" customWidth="1"/>
  </cols>
  <sheetData>
    <row r="1" spans="1:7" ht="189.95" customHeight="1">
      <c r="A1" s="1" t="s">
        <v>0</v>
      </c>
    </row>
    <row r="2" spans="1:7">
      <c r="A2" s="78" t="s">
        <v>251</v>
      </c>
      <c r="B2" s="78"/>
      <c r="C2" s="55" t="s">
        <v>2</v>
      </c>
      <c r="E2" s="78" t="s">
        <v>215</v>
      </c>
      <c r="F2" s="78"/>
      <c r="G2" s="55" t="s">
        <v>2</v>
      </c>
    </row>
    <row r="3" spans="1:7">
      <c r="A3" s="78"/>
      <c r="B3" s="78"/>
      <c r="C3" s="55"/>
      <c r="E3" s="78"/>
      <c r="F3" s="78"/>
      <c r="G3" s="55"/>
    </row>
    <row r="4" spans="1:7" ht="24" customHeight="1">
      <c r="A4" s="5">
        <v>1</v>
      </c>
      <c r="B4" s="86"/>
      <c r="C4" s="87"/>
      <c r="E4" s="5">
        <v>1</v>
      </c>
      <c r="F4" s="86"/>
      <c r="G4" s="87"/>
    </row>
    <row r="5" spans="1:7" ht="24" customHeight="1">
      <c r="A5" s="11">
        <v>2</v>
      </c>
      <c r="B5" s="52"/>
      <c r="C5" s="49"/>
      <c r="E5" s="5">
        <v>2</v>
      </c>
      <c r="F5" s="52"/>
      <c r="G5" s="49"/>
    </row>
    <row r="7" spans="1:7">
      <c r="A7" s="78" t="s">
        <v>248</v>
      </c>
      <c r="B7" s="78"/>
      <c r="C7" s="55" t="s">
        <v>2</v>
      </c>
      <c r="E7" s="78" t="s">
        <v>209</v>
      </c>
      <c r="F7" s="78"/>
      <c r="G7" s="55" t="s">
        <v>2</v>
      </c>
    </row>
    <row r="8" spans="1:7">
      <c r="A8" s="78"/>
      <c r="B8" s="78"/>
      <c r="C8" s="55"/>
      <c r="E8" s="78"/>
      <c r="F8" s="78"/>
      <c r="G8" s="55"/>
    </row>
    <row r="9" spans="1:7" ht="24" customHeight="1">
      <c r="A9" s="11">
        <v>1</v>
      </c>
      <c r="B9" s="86"/>
      <c r="C9" s="87"/>
      <c r="E9" s="5">
        <v>1</v>
      </c>
      <c r="F9" s="86"/>
      <c r="G9" s="87"/>
    </row>
    <row r="10" spans="1:7" ht="24" customHeight="1">
      <c r="A10" s="5">
        <v>2</v>
      </c>
      <c r="B10" s="6"/>
      <c r="C10" s="49"/>
      <c r="E10" s="11">
        <v>2</v>
      </c>
      <c r="F10" s="52"/>
      <c r="G10" s="49"/>
    </row>
    <row r="12" spans="1:7" ht="12.75" customHeight="1">
      <c r="A12" s="78" t="s">
        <v>241</v>
      </c>
      <c r="B12" s="78"/>
      <c r="C12" s="55" t="s">
        <v>2</v>
      </c>
      <c r="E12" s="78" t="s">
        <v>200</v>
      </c>
      <c r="F12" s="78"/>
      <c r="G12" s="55" t="s">
        <v>2</v>
      </c>
    </row>
    <row r="13" spans="1:7" ht="13.5" customHeight="1">
      <c r="A13" s="78"/>
      <c r="B13" s="78"/>
      <c r="C13" s="55"/>
      <c r="E13" s="78"/>
      <c r="F13" s="78"/>
      <c r="G13" s="55"/>
    </row>
    <row r="14" spans="1:7" ht="24" customHeight="1">
      <c r="A14" s="5">
        <v>1</v>
      </c>
      <c r="B14" s="86"/>
      <c r="C14" s="87"/>
      <c r="E14" s="5">
        <v>1</v>
      </c>
      <c r="F14" s="86"/>
      <c r="G14" s="87"/>
    </row>
    <row r="15" spans="1:7" ht="24" customHeight="1">
      <c r="A15" s="11">
        <v>2</v>
      </c>
      <c r="B15" s="52"/>
      <c r="C15" s="49"/>
      <c r="E15" s="11">
        <v>2</v>
      </c>
      <c r="F15" s="52"/>
      <c r="G15" s="49"/>
    </row>
    <row r="17" spans="1:7">
      <c r="A17" s="78" t="s">
        <v>232</v>
      </c>
      <c r="B17" s="78"/>
      <c r="C17" s="55" t="s">
        <v>2</v>
      </c>
      <c r="E17" s="78" t="s">
        <v>190</v>
      </c>
      <c r="F17" s="78"/>
      <c r="G17" s="55" t="s">
        <v>2</v>
      </c>
    </row>
    <row r="18" spans="1:7">
      <c r="A18" s="78"/>
      <c r="B18" s="78"/>
      <c r="C18" s="55"/>
      <c r="E18" s="78"/>
      <c r="F18" s="78"/>
      <c r="G18" s="55"/>
    </row>
    <row r="19" spans="1:7" ht="24" customHeight="1">
      <c r="A19" s="11">
        <v>1</v>
      </c>
      <c r="B19" s="86"/>
      <c r="C19" s="87"/>
      <c r="E19" s="53">
        <v>1</v>
      </c>
      <c r="F19" s="86"/>
      <c r="G19" s="87"/>
    </row>
    <row r="20" spans="1:7" ht="24" customHeight="1">
      <c r="A20" s="5">
        <v>2</v>
      </c>
      <c r="B20" s="52"/>
      <c r="C20" s="49"/>
      <c r="E20" s="11">
        <v>2</v>
      </c>
      <c r="F20" s="52"/>
      <c r="G20" s="49"/>
    </row>
    <row r="22" spans="1:7">
      <c r="A22" s="78" t="s">
        <v>220</v>
      </c>
      <c r="B22" s="78"/>
      <c r="C22" s="55" t="s">
        <v>2</v>
      </c>
      <c r="E22" s="78" t="s">
        <v>177</v>
      </c>
      <c r="F22" s="78"/>
      <c r="G22" s="55" t="s">
        <v>2</v>
      </c>
    </row>
    <row r="23" spans="1:7">
      <c r="A23" s="78"/>
      <c r="B23" s="78"/>
      <c r="C23" s="55"/>
      <c r="E23" s="78"/>
      <c r="F23" s="78"/>
      <c r="G23" s="55"/>
    </row>
    <row r="24" spans="1:7" ht="24" customHeight="1">
      <c r="A24" s="5">
        <v>1</v>
      </c>
      <c r="B24" s="86"/>
      <c r="C24" s="87"/>
      <c r="E24" s="5">
        <v>1</v>
      </c>
      <c r="F24" s="86"/>
      <c r="G24" s="87"/>
    </row>
    <row r="25" spans="1:7" ht="24" customHeight="1">
      <c r="A25" s="11">
        <v>2</v>
      </c>
      <c r="B25" s="52"/>
      <c r="C25" s="49"/>
      <c r="E25" s="11">
        <v>2</v>
      </c>
      <c r="F25" s="52"/>
      <c r="G25" s="49"/>
    </row>
    <row r="27" spans="1:7">
      <c r="A27" s="78" t="s">
        <v>254</v>
      </c>
      <c r="B27" s="78"/>
      <c r="C27" s="55" t="s">
        <v>2</v>
      </c>
      <c r="E27" s="78" t="s">
        <v>155</v>
      </c>
      <c r="F27" s="78"/>
      <c r="G27" s="55" t="s">
        <v>2</v>
      </c>
    </row>
    <row r="28" spans="1:7">
      <c r="A28" s="78"/>
      <c r="B28" s="78"/>
      <c r="C28" s="55"/>
      <c r="E28" s="78"/>
      <c r="F28" s="78"/>
      <c r="G28" s="55"/>
    </row>
    <row r="29" spans="1:7" ht="24" customHeight="1">
      <c r="A29" s="5">
        <v>1</v>
      </c>
      <c r="B29" s="86"/>
      <c r="C29" s="7"/>
      <c r="E29" s="5">
        <v>1</v>
      </c>
      <c r="F29" s="86"/>
      <c r="G29" s="87"/>
    </row>
    <row r="30" spans="1:7" ht="24" customHeight="1">
      <c r="A30" s="11">
        <v>2</v>
      </c>
      <c r="B30" s="6"/>
      <c r="C30" s="49"/>
      <c r="E30" s="5">
        <v>2</v>
      </c>
      <c r="F30" s="52"/>
      <c r="G30" s="49"/>
    </row>
    <row r="32" spans="1:7">
      <c r="A32" s="78" t="s">
        <v>255</v>
      </c>
      <c r="B32" s="78"/>
      <c r="C32" s="55" t="s">
        <v>2</v>
      </c>
      <c r="E32" s="78" t="s">
        <v>146</v>
      </c>
      <c r="F32" s="78"/>
      <c r="G32" s="55" t="s">
        <v>2</v>
      </c>
    </row>
    <row r="33" spans="1:7">
      <c r="A33" s="78"/>
      <c r="B33" s="78"/>
      <c r="C33" s="55"/>
      <c r="E33" s="78"/>
      <c r="F33" s="78"/>
      <c r="G33" s="55"/>
    </row>
    <row r="34" spans="1:7" ht="15.75">
      <c r="A34" s="5">
        <v>1</v>
      </c>
      <c r="B34" s="86"/>
      <c r="C34" s="87"/>
      <c r="E34" s="5">
        <v>1</v>
      </c>
      <c r="F34" s="86"/>
      <c r="G34" s="87"/>
    </row>
    <row r="35" spans="1:7" ht="24" customHeight="1">
      <c r="A35" s="11">
        <v>2</v>
      </c>
      <c r="B35" s="52"/>
      <c r="C35" s="49"/>
      <c r="E35" s="11">
        <v>2</v>
      </c>
      <c r="F35" s="6"/>
      <c r="G35" s="49"/>
    </row>
    <row r="37" spans="1:7">
      <c r="A37" s="78" t="s">
        <v>256</v>
      </c>
      <c r="B37" s="78"/>
      <c r="C37" s="55" t="s">
        <v>2</v>
      </c>
      <c r="E37" s="78" t="s">
        <v>123</v>
      </c>
      <c r="F37" s="78"/>
      <c r="G37" s="55" t="s">
        <v>2</v>
      </c>
    </row>
    <row r="38" spans="1:7">
      <c r="A38" s="78"/>
      <c r="B38" s="78"/>
      <c r="C38" s="55"/>
      <c r="E38" s="78"/>
      <c r="F38" s="78"/>
      <c r="G38" s="55"/>
    </row>
    <row r="39" spans="1:7" ht="15.75">
      <c r="A39" s="5">
        <v>1</v>
      </c>
      <c r="B39" s="86"/>
      <c r="C39" s="87"/>
      <c r="E39" s="5">
        <v>1</v>
      </c>
      <c r="F39" s="86"/>
      <c r="G39" s="87"/>
    </row>
    <row r="40" spans="1:7" ht="15.75">
      <c r="A40" s="11">
        <v>2</v>
      </c>
      <c r="B40" s="52"/>
      <c r="C40" s="49"/>
      <c r="E40" s="11">
        <v>2</v>
      </c>
      <c r="F40" s="52"/>
      <c r="G40" s="49"/>
    </row>
    <row r="42" spans="1:7" ht="12.75" customHeight="1">
      <c r="A42" s="78" t="s">
        <v>109</v>
      </c>
      <c r="B42" s="78"/>
      <c r="C42" s="55" t="s">
        <v>2</v>
      </c>
      <c r="E42" s="78" t="s">
        <v>85</v>
      </c>
      <c r="F42" s="78"/>
      <c r="G42" s="55" t="s">
        <v>2</v>
      </c>
    </row>
    <row r="43" spans="1:7" ht="13.5" customHeight="1">
      <c r="A43" s="78"/>
      <c r="B43" s="78"/>
      <c r="C43" s="55"/>
      <c r="E43" s="78"/>
      <c r="F43" s="78"/>
      <c r="G43" s="55"/>
    </row>
    <row r="44" spans="1:7" ht="15.75">
      <c r="A44" s="11">
        <v>1</v>
      </c>
      <c r="B44" s="86"/>
      <c r="C44" s="87"/>
      <c r="E44" s="56">
        <v>1</v>
      </c>
      <c r="F44" s="88"/>
      <c r="G44" s="87"/>
    </row>
    <row r="45" spans="1:7" ht="15.75">
      <c r="A45" s="5">
        <v>2</v>
      </c>
      <c r="B45" s="52"/>
      <c r="C45" s="49"/>
      <c r="E45" s="5">
        <v>2</v>
      </c>
      <c r="F45" s="89"/>
      <c r="G45" s="49"/>
    </row>
  </sheetData>
  <mergeCells count="36">
    <mergeCell ref="A42:B43"/>
    <mergeCell ref="C42:C43"/>
    <mergeCell ref="E42:F43"/>
    <mergeCell ref="G42:G43"/>
    <mergeCell ref="A32:B33"/>
    <mergeCell ref="C32:C33"/>
    <mergeCell ref="E32:F33"/>
    <mergeCell ref="G32:G33"/>
    <mergeCell ref="A37:B38"/>
    <mergeCell ref="C37:C38"/>
    <mergeCell ref="E37:F38"/>
    <mergeCell ref="G37:G38"/>
    <mergeCell ref="A22:B23"/>
    <mergeCell ref="C22:C23"/>
    <mergeCell ref="E22:F23"/>
    <mergeCell ref="G22:G23"/>
    <mergeCell ref="A27:B28"/>
    <mergeCell ref="C27:C28"/>
    <mergeCell ref="E27:F28"/>
    <mergeCell ref="G27:G28"/>
    <mergeCell ref="A12:B13"/>
    <mergeCell ref="C12:C13"/>
    <mergeCell ref="E12:F13"/>
    <mergeCell ref="G12:G13"/>
    <mergeCell ref="A17:B18"/>
    <mergeCell ref="C17:C18"/>
    <mergeCell ref="E17:F18"/>
    <mergeCell ref="G17:G18"/>
    <mergeCell ref="A2:B3"/>
    <mergeCell ref="C2:C3"/>
    <mergeCell ref="E2:F3"/>
    <mergeCell ref="G2:G3"/>
    <mergeCell ref="A7:B8"/>
    <mergeCell ref="C7:C8"/>
    <mergeCell ref="E7:F8"/>
    <mergeCell ref="G7:G8"/>
  </mergeCells>
  <pageMargins left="0.7" right="0.7" top="1.1437007874015748" bottom="1.1437007874015748" header="0.75" footer="0.75"/>
  <pageSetup paperSize="0" scale="43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/>
  </sheetViews>
  <sheetFormatPr baseColWidth="10" defaultRowHeight="15"/>
  <cols>
    <col min="1" max="1" width="3.6640625" customWidth="1"/>
    <col min="2" max="2" width="18.6640625" customWidth="1"/>
    <col min="3" max="3" width="17.21875" customWidth="1"/>
    <col min="4" max="4" width="9.77734375" customWidth="1"/>
    <col min="5" max="5" width="4.6640625" customWidth="1"/>
    <col min="6" max="6" width="9.77734375" customWidth="1"/>
    <col min="7" max="7" width="4.6640625" customWidth="1"/>
    <col min="8" max="8" width="9.77734375" customWidth="1"/>
    <col min="9" max="9" width="4.6640625" customWidth="1"/>
    <col min="10" max="10" width="9.88671875" customWidth="1"/>
    <col min="11" max="11" width="4.6640625" customWidth="1"/>
    <col min="12" max="12" width="9.77734375" customWidth="1"/>
    <col min="13" max="13" width="4.6640625" customWidth="1"/>
    <col min="14" max="14" width="10.44140625" customWidth="1"/>
    <col min="15" max="15" width="5.88671875" customWidth="1"/>
    <col min="16" max="253" width="9.44140625" customWidth="1"/>
    <col min="254" max="1022" width="7.33203125" customWidth="1"/>
    <col min="1023" max="1023" width="11.5546875" customWidth="1"/>
    <col min="1024" max="1024" width="8.33203125" customWidth="1"/>
  </cols>
  <sheetData>
    <row r="1" spans="1:15" ht="189.9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5" s="4" customFormat="1" ht="18.75" customHeight="1">
      <c r="A2" s="15" t="s">
        <v>36</v>
      </c>
      <c r="B2" s="15"/>
      <c r="C2" s="16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</row>
    <row r="3" spans="1:15" s="4" customFormat="1" ht="18.75" customHeight="1">
      <c r="A3" s="15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</row>
    <row r="4" spans="1:15" s="4" customFormat="1" ht="30" customHeight="1">
      <c r="A4" s="5">
        <v>1</v>
      </c>
      <c r="B4" s="6" t="s">
        <v>37</v>
      </c>
      <c r="C4" s="7" t="s">
        <v>38</v>
      </c>
      <c r="D4" s="8">
        <v>135</v>
      </c>
      <c r="E4" s="8">
        <v>1</v>
      </c>
      <c r="F4" s="8">
        <v>140</v>
      </c>
      <c r="G4" s="8">
        <v>-1</v>
      </c>
      <c r="H4" s="8">
        <v>130</v>
      </c>
      <c r="I4" s="8">
        <v>-4</v>
      </c>
      <c r="J4" s="8">
        <v>140</v>
      </c>
      <c r="K4" s="8">
        <v>2</v>
      </c>
      <c r="L4" s="8"/>
      <c r="M4" s="8"/>
      <c r="N4" s="9">
        <f t="shared" ref="N4:N13" si="0">L4+J4+H4+F4+D4</f>
        <v>545</v>
      </c>
      <c r="O4" s="10">
        <f t="shared" ref="O4:O13" si="1">M4+K4+I4+G4+E4</f>
        <v>-2</v>
      </c>
    </row>
    <row r="5" spans="1:15" s="4" customFormat="1" ht="30" customHeight="1">
      <c r="A5" s="11">
        <v>2</v>
      </c>
      <c r="B5" s="6" t="s">
        <v>39</v>
      </c>
      <c r="C5" s="7" t="s">
        <v>38</v>
      </c>
      <c r="D5" s="8">
        <v>140</v>
      </c>
      <c r="E5" s="8">
        <v>2</v>
      </c>
      <c r="F5" s="8">
        <v>150</v>
      </c>
      <c r="G5" s="8">
        <v>-1</v>
      </c>
      <c r="H5" s="8">
        <v>135</v>
      </c>
      <c r="I5" s="8">
        <v>1</v>
      </c>
      <c r="J5" s="8">
        <v>0</v>
      </c>
      <c r="K5" s="8">
        <v>0</v>
      </c>
      <c r="L5" s="8"/>
      <c r="M5" s="8"/>
      <c r="N5" s="9">
        <f t="shared" si="0"/>
        <v>425</v>
      </c>
      <c r="O5" s="10">
        <f t="shared" si="1"/>
        <v>2</v>
      </c>
    </row>
    <row r="6" spans="1:15" s="4" customFormat="1" ht="30" customHeight="1">
      <c r="A6" s="5">
        <v>3</v>
      </c>
      <c r="B6" s="6" t="s">
        <v>40</v>
      </c>
      <c r="C6" s="7" t="s">
        <v>19</v>
      </c>
      <c r="D6" s="8">
        <v>135</v>
      </c>
      <c r="E6" s="8">
        <v>0</v>
      </c>
      <c r="F6" s="8">
        <v>130</v>
      </c>
      <c r="G6" s="8">
        <v>0</v>
      </c>
      <c r="H6" s="8">
        <v>0</v>
      </c>
      <c r="I6" s="8">
        <v>0</v>
      </c>
      <c r="J6" s="8">
        <v>130</v>
      </c>
      <c r="K6" s="8">
        <v>-6</v>
      </c>
      <c r="L6" s="8"/>
      <c r="M6" s="8"/>
      <c r="N6" s="9">
        <f t="shared" si="0"/>
        <v>395</v>
      </c>
      <c r="O6" s="10">
        <f t="shared" si="1"/>
        <v>-6</v>
      </c>
    </row>
    <row r="7" spans="1:15" s="4" customFormat="1" ht="30" customHeight="1">
      <c r="A7" s="11">
        <v>4</v>
      </c>
      <c r="B7" s="6" t="s">
        <v>41</v>
      </c>
      <c r="C7" s="7" t="s">
        <v>38</v>
      </c>
      <c r="D7" s="8">
        <v>130</v>
      </c>
      <c r="E7" s="8">
        <v>1</v>
      </c>
      <c r="F7" s="8">
        <v>0</v>
      </c>
      <c r="G7" s="8">
        <v>0</v>
      </c>
      <c r="H7" s="8">
        <v>140</v>
      </c>
      <c r="I7" s="8">
        <v>0</v>
      </c>
      <c r="J7" s="8">
        <v>0</v>
      </c>
      <c r="K7" s="8">
        <v>0</v>
      </c>
      <c r="L7" s="8"/>
      <c r="M7" s="8"/>
      <c r="N7" s="9">
        <f t="shared" si="0"/>
        <v>270</v>
      </c>
      <c r="O7" s="10">
        <f t="shared" si="1"/>
        <v>1</v>
      </c>
    </row>
    <row r="8" spans="1:15" s="4" customFormat="1" ht="30" customHeight="1">
      <c r="A8" s="5">
        <v>5</v>
      </c>
      <c r="B8" s="6" t="s">
        <v>42</v>
      </c>
      <c r="C8" s="7" t="s">
        <v>26</v>
      </c>
      <c r="D8" s="8">
        <v>150</v>
      </c>
      <c r="E8" s="8">
        <v>8</v>
      </c>
      <c r="F8" s="8">
        <v>85</v>
      </c>
      <c r="G8" s="8">
        <v>2</v>
      </c>
      <c r="H8" s="8">
        <v>0</v>
      </c>
      <c r="I8" s="8">
        <v>0</v>
      </c>
      <c r="J8" s="8">
        <v>0</v>
      </c>
      <c r="K8" s="8">
        <v>0</v>
      </c>
      <c r="L8" s="8"/>
      <c r="M8" s="8"/>
      <c r="N8" s="12">
        <f t="shared" si="0"/>
        <v>235</v>
      </c>
      <c r="O8" s="13">
        <f t="shared" si="1"/>
        <v>10</v>
      </c>
    </row>
    <row r="9" spans="1:15" s="4" customFormat="1" ht="30" customHeight="1">
      <c r="A9" s="5">
        <v>6</v>
      </c>
      <c r="B9" s="6" t="s">
        <v>43</v>
      </c>
      <c r="C9" s="7" t="s">
        <v>17</v>
      </c>
      <c r="D9" s="8">
        <v>75</v>
      </c>
      <c r="E9" s="8">
        <v>-6</v>
      </c>
      <c r="F9" s="8">
        <v>0</v>
      </c>
      <c r="G9" s="8">
        <v>0</v>
      </c>
      <c r="H9" s="8">
        <v>130</v>
      </c>
      <c r="I9" s="8">
        <v>-3</v>
      </c>
      <c r="J9" s="8">
        <v>0</v>
      </c>
      <c r="K9" s="8">
        <v>0</v>
      </c>
      <c r="L9" s="8"/>
      <c r="M9" s="8"/>
      <c r="N9" s="9">
        <f t="shared" si="0"/>
        <v>205</v>
      </c>
      <c r="O9" s="10">
        <f t="shared" si="1"/>
        <v>-9</v>
      </c>
    </row>
    <row r="10" spans="1:15" s="4" customFormat="1" ht="30" customHeight="1">
      <c r="A10" s="5">
        <v>9</v>
      </c>
      <c r="B10" s="6" t="s">
        <v>44</v>
      </c>
      <c r="C10" s="7" t="s">
        <v>17</v>
      </c>
      <c r="D10" s="8">
        <v>0</v>
      </c>
      <c r="E10" s="8">
        <v>0</v>
      </c>
      <c r="F10" s="8">
        <v>0</v>
      </c>
      <c r="G10" s="8">
        <v>0</v>
      </c>
      <c r="H10" s="8">
        <v>150</v>
      </c>
      <c r="I10" s="8">
        <v>8</v>
      </c>
      <c r="J10" s="8">
        <v>0</v>
      </c>
      <c r="K10" s="8">
        <v>0</v>
      </c>
      <c r="L10" s="8"/>
      <c r="M10" s="8"/>
      <c r="N10" s="9">
        <f t="shared" si="0"/>
        <v>150</v>
      </c>
      <c r="O10" s="10">
        <f t="shared" si="1"/>
        <v>8</v>
      </c>
    </row>
    <row r="11" spans="1:15" s="4" customFormat="1" ht="30" customHeight="1">
      <c r="A11" s="11">
        <v>7</v>
      </c>
      <c r="B11" s="21" t="s">
        <v>45</v>
      </c>
      <c r="C11" s="22" t="s">
        <v>17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135</v>
      </c>
      <c r="K11" s="23">
        <v>-2</v>
      </c>
      <c r="L11" s="23"/>
      <c r="M11" s="23"/>
      <c r="N11" s="9">
        <f t="shared" si="0"/>
        <v>135</v>
      </c>
      <c r="O11" s="10">
        <f t="shared" si="1"/>
        <v>-2</v>
      </c>
    </row>
    <row r="12" spans="1:15" s="4" customFormat="1" ht="30" customHeight="1">
      <c r="A12" s="24">
        <v>8</v>
      </c>
      <c r="B12" s="25" t="s">
        <v>46</v>
      </c>
      <c r="C12" s="26" t="s">
        <v>26</v>
      </c>
      <c r="D12" s="27">
        <v>130</v>
      </c>
      <c r="E12" s="27">
        <v>-4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/>
      <c r="M12" s="27"/>
      <c r="N12" s="28">
        <f t="shared" si="0"/>
        <v>130</v>
      </c>
      <c r="O12" s="29">
        <f t="shared" si="1"/>
        <v>-4</v>
      </c>
    </row>
    <row r="13" spans="1:15" s="4" customFormat="1" ht="30" customHeight="1">
      <c r="A13" s="24">
        <v>9</v>
      </c>
      <c r="B13" s="30" t="s">
        <v>47</v>
      </c>
      <c r="C13" s="31" t="s">
        <v>17</v>
      </c>
      <c r="D13" s="32">
        <v>125</v>
      </c>
      <c r="E13" s="32">
        <v>-6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/>
      <c r="M13" s="32"/>
      <c r="N13" s="9">
        <f t="shared" si="0"/>
        <v>125</v>
      </c>
      <c r="O13" s="33">
        <f t="shared" si="1"/>
        <v>-6</v>
      </c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5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/>
  </sheetViews>
  <sheetFormatPr baseColWidth="10" defaultRowHeight="15"/>
  <cols>
    <col min="1" max="1" width="3.6640625" customWidth="1"/>
    <col min="2" max="2" width="18.6640625" customWidth="1"/>
    <col min="3" max="3" width="17.21875" customWidth="1"/>
    <col min="4" max="4" width="9.77734375" customWidth="1"/>
    <col min="5" max="5" width="4.6640625" customWidth="1"/>
    <col min="6" max="6" width="9.77734375" customWidth="1"/>
    <col min="7" max="7" width="4.6640625" customWidth="1"/>
    <col min="8" max="8" width="9.77734375" customWidth="1"/>
    <col min="9" max="9" width="4.6640625" customWidth="1"/>
    <col min="10" max="10" width="9.88671875" customWidth="1"/>
    <col min="11" max="11" width="4.6640625" customWidth="1"/>
    <col min="12" max="12" width="9.77734375" customWidth="1"/>
    <col min="13" max="13" width="4.6640625" customWidth="1"/>
    <col min="14" max="14" width="10.44140625" customWidth="1"/>
    <col min="15" max="15" width="5.88671875" customWidth="1"/>
    <col min="16" max="254" width="9.44140625" customWidth="1"/>
    <col min="255" max="1023" width="7.33203125" customWidth="1"/>
    <col min="1024" max="1024" width="8.33203125" customWidth="1"/>
  </cols>
  <sheetData>
    <row r="1" spans="1:16" ht="189.95" customHeight="1">
      <c r="A1" s="90" t="s">
        <v>0</v>
      </c>
      <c r="B1" s="2"/>
      <c r="C1" s="2"/>
      <c r="D1" s="2"/>
      <c r="E1" s="2"/>
      <c r="F1" s="2"/>
      <c r="G1" s="2"/>
      <c r="H1" s="2"/>
      <c r="I1" s="2"/>
    </row>
    <row r="2" spans="1:16" s="4" customFormat="1" ht="18.75" customHeight="1">
      <c r="A2" s="44" t="s">
        <v>48</v>
      </c>
      <c r="B2" s="44"/>
      <c r="C2" s="45" t="s">
        <v>2</v>
      </c>
      <c r="D2" s="46" t="s">
        <v>3</v>
      </c>
      <c r="E2" s="46" t="s">
        <v>4</v>
      </c>
      <c r="F2" s="46" t="s">
        <v>5</v>
      </c>
      <c r="G2" s="46" t="s">
        <v>4</v>
      </c>
      <c r="H2" s="46" t="s">
        <v>6</v>
      </c>
      <c r="I2" s="46" t="s">
        <v>4</v>
      </c>
      <c r="J2" s="46" t="s">
        <v>7</v>
      </c>
      <c r="K2" s="46" t="s">
        <v>4</v>
      </c>
      <c r="L2" s="46" t="s">
        <v>8</v>
      </c>
      <c r="M2" s="46" t="s">
        <v>4</v>
      </c>
      <c r="N2" s="47" t="s">
        <v>9</v>
      </c>
      <c r="O2" s="47" t="s">
        <v>10</v>
      </c>
      <c r="P2" s="3"/>
    </row>
    <row r="3" spans="1:16" s="4" customFormat="1" ht="18.75" customHeight="1">
      <c r="A3" s="44"/>
      <c r="B3" s="44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3"/>
    </row>
    <row r="4" spans="1:16" s="4" customFormat="1" ht="30" customHeight="1">
      <c r="A4" s="24">
        <v>1</v>
      </c>
      <c r="B4" s="6" t="s">
        <v>49</v>
      </c>
      <c r="C4" s="34" t="s">
        <v>12</v>
      </c>
      <c r="D4" s="35">
        <v>135</v>
      </c>
      <c r="E4" s="35">
        <v>0</v>
      </c>
      <c r="F4" s="35">
        <v>150</v>
      </c>
      <c r="G4" s="35">
        <v>2</v>
      </c>
      <c r="H4" s="35">
        <v>140</v>
      </c>
      <c r="I4" s="35">
        <v>-1</v>
      </c>
      <c r="J4" s="35">
        <v>0</v>
      </c>
      <c r="K4" s="35">
        <v>0</v>
      </c>
      <c r="L4" s="35"/>
      <c r="M4" s="35"/>
      <c r="N4" s="36">
        <f t="shared" ref="N4:N12" si="0">L4+J4+H4+F4+D4</f>
        <v>425</v>
      </c>
      <c r="O4" s="37">
        <f t="shared" ref="O4:O12" si="1">M4+K4+I4+G4+E4</f>
        <v>1</v>
      </c>
    </row>
    <row r="5" spans="1:16" s="4" customFormat="1" ht="30" customHeight="1">
      <c r="A5" s="38">
        <v>2</v>
      </c>
      <c r="B5" s="39" t="s">
        <v>50</v>
      </c>
      <c r="C5" s="31" t="s">
        <v>12</v>
      </c>
      <c r="D5" s="32">
        <v>130</v>
      </c>
      <c r="E5" s="32">
        <v>-5</v>
      </c>
      <c r="F5" s="32">
        <v>140</v>
      </c>
      <c r="G5" s="32">
        <v>-2</v>
      </c>
      <c r="H5" s="32">
        <v>135</v>
      </c>
      <c r="I5" s="32">
        <v>-2</v>
      </c>
      <c r="J5" s="32">
        <v>0</v>
      </c>
      <c r="K5" s="32">
        <v>0</v>
      </c>
      <c r="L5" s="32"/>
      <c r="M5" s="32"/>
      <c r="N5" s="9">
        <f t="shared" si="0"/>
        <v>405</v>
      </c>
      <c r="O5" s="40">
        <f t="shared" si="1"/>
        <v>-9</v>
      </c>
    </row>
    <row r="6" spans="1:16" s="4" customFormat="1" ht="30" customHeight="1">
      <c r="A6" s="24">
        <v>3</v>
      </c>
      <c r="B6" s="39" t="s">
        <v>51</v>
      </c>
      <c r="C6" s="31" t="s">
        <v>17</v>
      </c>
      <c r="D6" s="32">
        <v>0</v>
      </c>
      <c r="E6" s="32">
        <v>0</v>
      </c>
      <c r="F6" s="32">
        <v>0</v>
      </c>
      <c r="G6" s="32">
        <v>0</v>
      </c>
      <c r="H6" s="32">
        <v>150</v>
      </c>
      <c r="I6" s="32">
        <v>3</v>
      </c>
      <c r="J6" s="32">
        <v>150</v>
      </c>
      <c r="K6" s="32">
        <v>2</v>
      </c>
      <c r="L6" s="32"/>
      <c r="M6" s="32"/>
      <c r="N6" s="9">
        <f t="shared" si="0"/>
        <v>300</v>
      </c>
      <c r="O6" s="40">
        <f t="shared" si="1"/>
        <v>5</v>
      </c>
    </row>
    <row r="7" spans="1:16" s="4" customFormat="1" ht="30" customHeight="1">
      <c r="A7" s="38">
        <v>4</v>
      </c>
      <c r="B7" s="39" t="s">
        <v>52</v>
      </c>
      <c r="C7" s="31" t="s">
        <v>53</v>
      </c>
      <c r="D7" s="32">
        <v>140</v>
      </c>
      <c r="E7" s="32">
        <v>1</v>
      </c>
      <c r="F7" s="32">
        <v>85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/>
      <c r="M7" s="32"/>
      <c r="N7" s="9">
        <f t="shared" si="0"/>
        <v>225</v>
      </c>
      <c r="O7" s="40">
        <f t="shared" si="1"/>
        <v>1</v>
      </c>
    </row>
    <row r="8" spans="1:16" s="4" customFormat="1" ht="30" customHeight="1">
      <c r="A8" s="24">
        <v>5</v>
      </c>
      <c r="B8" s="39" t="s">
        <v>54</v>
      </c>
      <c r="C8" s="31" t="s">
        <v>26</v>
      </c>
      <c r="D8" s="32">
        <v>150</v>
      </c>
      <c r="E8" s="32">
        <v>4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/>
      <c r="M8" s="32"/>
      <c r="N8" s="12">
        <f t="shared" si="0"/>
        <v>150</v>
      </c>
      <c r="O8" s="41">
        <f t="shared" si="1"/>
        <v>4</v>
      </c>
    </row>
    <row r="9" spans="1:16" s="4" customFormat="1" ht="30" customHeight="1">
      <c r="A9" s="24">
        <v>6</v>
      </c>
      <c r="B9" s="39" t="s">
        <v>55</v>
      </c>
      <c r="C9" s="31" t="s">
        <v>29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140</v>
      </c>
      <c r="K9" s="32">
        <v>-2</v>
      </c>
      <c r="L9" s="32"/>
      <c r="M9" s="32"/>
      <c r="N9" s="9">
        <f t="shared" si="0"/>
        <v>140</v>
      </c>
      <c r="O9" s="40">
        <f t="shared" si="1"/>
        <v>-2</v>
      </c>
    </row>
    <row r="10" spans="1:16" s="4" customFormat="1" ht="30" customHeight="1">
      <c r="A10" s="24">
        <v>7</v>
      </c>
      <c r="B10" s="39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9">
        <f t="shared" si="0"/>
        <v>0</v>
      </c>
      <c r="O10" s="40">
        <f t="shared" si="1"/>
        <v>0</v>
      </c>
    </row>
    <row r="11" spans="1:16" s="4" customFormat="1" ht="30" customHeight="1">
      <c r="A11" s="38">
        <v>8</v>
      </c>
      <c r="B11" s="39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9">
        <f t="shared" si="0"/>
        <v>0</v>
      </c>
      <c r="O11" s="40">
        <f t="shared" si="1"/>
        <v>0</v>
      </c>
    </row>
    <row r="12" spans="1:16" s="4" customFormat="1" ht="30" customHeight="1">
      <c r="A12" s="24">
        <v>9</v>
      </c>
      <c r="B12" s="42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>
        <f t="shared" si="0"/>
        <v>0</v>
      </c>
      <c r="O12" s="43">
        <f t="shared" si="1"/>
        <v>0</v>
      </c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9" scale="55" fitToWidth="0" fitToHeight="0" orientation="landscape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/>
  </sheetViews>
  <sheetFormatPr baseColWidth="10" defaultRowHeight="15"/>
  <cols>
    <col min="1" max="1" width="3.6640625" customWidth="1"/>
    <col min="2" max="2" width="18.6640625" customWidth="1"/>
    <col min="3" max="3" width="17.21875" customWidth="1"/>
    <col min="4" max="4" width="9.77734375" customWidth="1"/>
    <col min="5" max="5" width="4.6640625" customWidth="1"/>
    <col min="6" max="6" width="9.77734375" customWidth="1"/>
    <col min="7" max="7" width="4.6640625" customWidth="1"/>
    <col min="8" max="8" width="9.77734375" customWidth="1"/>
    <col min="9" max="9" width="4.6640625" customWidth="1"/>
    <col min="10" max="10" width="9.88671875" customWidth="1"/>
    <col min="11" max="11" width="4.6640625" customWidth="1"/>
    <col min="12" max="12" width="9.77734375" customWidth="1"/>
    <col min="13" max="13" width="4.6640625" customWidth="1"/>
    <col min="14" max="14" width="10.44140625" customWidth="1"/>
    <col min="15" max="15" width="5.88671875" customWidth="1"/>
    <col min="16" max="254" width="9.44140625" customWidth="1"/>
    <col min="255" max="1023" width="7.33203125" customWidth="1"/>
    <col min="1024" max="1024" width="8.33203125" customWidth="1"/>
  </cols>
  <sheetData>
    <row r="1" spans="1:16" ht="189.9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6" s="4" customFormat="1" ht="18.75" customHeight="1">
      <c r="A2" s="44" t="s">
        <v>56</v>
      </c>
      <c r="B2" s="44"/>
      <c r="C2" s="45" t="s">
        <v>2</v>
      </c>
      <c r="D2" s="46" t="s">
        <v>3</v>
      </c>
      <c r="E2" s="46" t="s">
        <v>4</v>
      </c>
      <c r="F2" s="46" t="s">
        <v>5</v>
      </c>
      <c r="G2" s="46" t="s">
        <v>4</v>
      </c>
      <c r="H2" s="46" t="s">
        <v>6</v>
      </c>
      <c r="I2" s="46" t="s">
        <v>4</v>
      </c>
      <c r="J2" s="46" t="s">
        <v>7</v>
      </c>
      <c r="K2" s="46" t="s">
        <v>4</v>
      </c>
      <c r="L2" s="46" t="s">
        <v>8</v>
      </c>
      <c r="M2" s="46" t="s">
        <v>4</v>
      </c>
      <c r="N2" s="47" t="s">
        <v>9</v>
      </c>
      <c r="O2" s="47" t="s">
        <v>10</v>
      </c>
      <c r="P2" s="3"/>
    </row>
    <row r="3" spans="1:16" s="4" customFormat="1" ht="18.75" customHeight="1">
      <c r="A3" s="44"/>
      <c r="B3" s="44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3"/>
    </row>
    <row r="4" spans="1:16" s="4" customFormat="1" ht="30" customHeight="1">
      <c r="A4" s="24">
        <v>1</v>
      </c>
      <c r="B4" s="6" t="s">
        <v>57</v>
      </c>
      <c r="C4" s="34" t="s">
        <v>58</v>
      </c>
      <c r="D4" s="35">
        <v>140</v>
      </c>
      <c r="E4" s="35">
        <v>0</v>
      </c>
      <c r="F4" s="35">
        <v>135</v>
      </c>
      <c r="G4" s="35">
        <v>-3</v>
      </c>
      <c r="H4" s="35">
        <v>140</v>
      </c>
      <c r="I4" s="35">
        <v>0</v>
      </c>
      <c r="J4" s="35">
        <v>140</v>
      </c>
      <c r="K4" s="35">
        <v>0</v>
      </c>
      <c r="L4" s="35"/>
      <c r="M4" s="35"/>
      <c r="N4" s="36">
        <f t="shared" ref="N4:N12" si="0">L4+J4+H4+F4+D4</f>
        <v>555</v>
      </c>
      <c r="O4" s="37">
        <f t="shared" ref="O4:O12" si="1">M4+K4+I4+G4+E4</f>
        <v>-3</v>
      </c>
    </row>
    <row r="5" spans="1:16" s="4" customFormat="1" ht="30" customHeight="1">
      <c r="A5" s="38">
        <v>2</v>
      </c>
      <c r="B5" s="39" t="s">
        <v>59</v>
      </c>
      <c r="C5" s="31" t="s">
        <v>19</v>
      </c>
      <c r="D5" s="32">
        <v>130</v>
      </c>
      <c r="E5" s="32">
        <v>-3</v>
      </c>
      <c r="F5" s="32">
        <v>130</v>
      </c>
      <c r="G5" s="32">
        <v>-4</v>
      </c>
      <c r="H5" s="32">
        <v>135</v>
      </c>
      <c r="I5" s="32">
        <v>-3</v>
      </c>
      <c r="J5" s="32">
        <v>135</v>
      </c>
      <c r="K5" s="32">
        <v>-4</v>
      </c>
      <c r="L5" s="32"/>
      <c r="M5" s="32"/>
      <c r="N5" s="9">
        <f t="shared" si="0"/>
        <v>530</v>
      </c>
      <c r="O5" s="40">
        <f t="shared" si="1"/>
        <v>-14</v>
      </c>
    </row>
    <row r="6" spans="1:16" s="4" customFormat="1" ht="30" customHeight="1">
      <c r="A6" s="24">
        <v>3</v>
      </c>
      <c r="B6" s="39" t="s">
        <v>60</v>
      </c>
      <c r="C6" s="31" t="s">
        <v>58</v>
      </c>
      <c r="D6" s="32">
        <v>135</v>
      </c>
      <c r="E6" s="32">
        <v>-2</v>
      </c>
      <c r="F6" s="32">
        <v>140</v>
      </c>
      <c r="G6" s="32">
        <v>1</v>
      </c>
      <c r="H6" s="32">
        <v>150</v>
      </c>
      <c r="I6" s="32">
        <v>3</v>
      </c>
      <c r="J6" s="32">
        <v>0</v>
      </c>
      <c r="K6" s="32">
        <v>0</v>
      </c>
      <c r="L6" s="32"/>
      <c r="M6" s="32"/>
      <c r="N6" s="9">
        <f t="shared" si="0"/>
        <v>425</v>
      </c>
      <c r="O6" s="40">
        <f t="shared" si="1"/>
        <v>2</v>
      </c>
    </row>
    <row r="7" spans="1:16" s="4" customFormat="1" ht="30" customHeight="1">
      <c r="A7" s="38">
        <v>4</v>
      </c>
      <c r="B7" s="39" t="s">
        <v>61</v>
      </c>
      <c r="C7" s="31" t="s">
        <v>19</v>
      </c>
      <c r="D7" s="32">
        <v>150</v>
      </c>
      <c r="E7" s="32">
        <v>5</v>
      </c>
      <c r="F7" s="32">
        <v>150</v>
      </c>
      <c r="G7" s="32">
        <v>6</v>
      </c>
      <c r="H7" s="32">
        <v>0</v>
      </c>
      <c r="I7" s="32">
        <v>0</v>
      </c>
      <c r="J7" s="32">
        <v>0</v>
      </c>
      <c r="K7" s="32">
        <v>0</v>
      </c>
      <c r="L7" s="32"/>
      <c r="M7" s="32"/>
      <c r="N7" s="12">
        <f t="shared" si="0"/>
        <v>300</v>
      </c>
      <c r="O7" s="41">
        <f t="shared" si="1"/>
        <v>11</v>
      </c>
    </row>
    <row r="8" spans="1:16" s="4" customFormat="1" ht="30" customHeight="1">
      <c r="A8" s="24">
        <v>5</v>
      </c>
      <c r="B8" s="39" t="s">
        <v>62</v>
      </c>
      <c r="C8" s="31" t="s">
        <v>17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150</v>
      </c>
      <c r="K8" s="32">
        <v>4</v>
      </c>
      <c r="L8" s="32"/>
      <c r="M8" s="32"/>
      <c r="N8" s="9">
        <f t="shared" si="0"/>
        <v>150</v>
      </c>
      <c r="O8" s="40">
        <f t="shared" si="1"/>
        <v>4</v>
      </c>
    </row>
    <row r="9" spans="1:16" s="4" customFormat="1" ht="30" customHeight="1">
      <c r="A9" s="24">
        <v>6</v>
      </c>
      <c r="B9" s="39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9">
        <f t="shared" si="0"/>
        <v>0</v>
      </c>
      <c r="O9" s="40">
        <f t="shared" si="1"/>
        <v>0</v>
      </c>
    </row>
    <row r="10" spans="1:16" s="4" customFormat="1" ht="30" customHeight="1">
      <c r="A10" s="24">
        <v>9</v>
      </c>
      <c r="B10" s="39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9">
        <f t="shared" si="0"/>
        <v>0</v>
      </c>
      <c r="O10" s="40">
        <f t="shared" si="1"/>
        <v>0</v>
      </c>
    </row>
    <row r="11" spans="1:16" s="4" customFormat="1" ht="30" customHeight="1">
      <c r="A11" s="38">
        <v>7</v>
      </c>
      <c r="B11" s="39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9">
        <f t="shared" si="0"/>
        <v>0</v>
      </c>
      <c r="O11" s="40">
        <f t="shared" si="1"/>
        <v>0</v>
      </c>
    </row>
    <row r="12" spans="1:16" s="4" customFormat="1" ht="30" customHeight="1">
      <c r="A12" s="24">
        <v>8</v>
      </c>
      <c r="B12" s="42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>
        <f t="shared" si="0"/>
        <v>0</v>
      </c>
      <c r="O12" s="43">
        <f t="shared" si="1"/>
        <v>0</v>
      </c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5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/>
  </sheetViews>
  <sheetFormatPr baseColWidth="10" defaultRowHeight="15"/>
  <cols>
    <col min="1" max="1" width="3.6640625" customWidth="1"/>
    <col min="2" max="2" width="18.6640625" customWidth="1"/>
    <col min="3" max="3" width="17.21875" customWidth="1"/>
    <col min="4" max="4" width="9.77734375" customWidth="1"/>
    <col min="5" max="5" width="4.6640625" customWidth="1"/>
    <col min="6" max="6" width="9.77734375" customWidth="1"/>
    <col min="7" max="7" width="4.6640625" customWidth="1"/>
    <col min="8" max="8" width="9.77734375" customWidth="1"/>
    <col min="9" max="9" width="4.6640625" customWidth="1"/>
    <col min="10" max="10" width="9.88671875" customWidth="1"/>
    <col min="11" max="11" width="4.6640625" customWidth="1"/>
    <col min="12" max="12" width="9.77734375" customWidth="1"/>
    <col min="13" max="13" width="4.6640625" customWidth="1"/>
    <col min="14" max="14" width="10.44140625" customWidth="1"/>
    <col min="15" max="15" width="5.88671875" customWidth="1"/>
    <col min="16" max="254" width="9.44140625" customWidth="1"/>
    <col min="255" max="1023" width="7.33203125" customWidth="1"/>
    <col min="1024" max="1024" width="8.33203125" customWidth="1"/>
  </cols>
  <sheetData>
    <row r="1" spans="1:16" ht="189.9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6" s="4" customFormat="1" ht="18.75" customHeight="1">
      <c r="A2" s="15" t="s">
        <v>63</v>
      </c>
      <c r="B2" s="15"/>
      <c r="C2" s="16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  <c r="P2" s="3"/>
    </row>
    <row r="3" spans="1:16" s="4" customFormat="1" ht="18.75" customHeight="1">
      <c r="A3" s="15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3"/>
    </row>
    <row r="4" spans="1:16" s="4" customFormat="1" ht="30" customHeight="1">
      <c r="A4" s="5">
        <v>1</v>
      </c>
      <c r="B4" s="6" t="s">
        <v>64</v>
      </c>
      <c r="C4" s="7" t="s">
        <v>38</v>
      </c>
      <c r="D4" s="8">
        <v>140</v>
      </c>
      <c r="E4" s="8">
        <v>1</v>
      </c>
      <c r="F4" s="8">
        <v>0</v>
      </c>
      <c r="G4" s="8">
        <v>0</v>
      </c>
      <c r="H4" s="8">
        <v>140</v>
      </c>
      <c r="I4" s="8">
        <v>-1</v>
      </c>
      <c r="J4" s="8">
        <v>135</v>
      </c>
      <c r="K4" s="8">
        <v>-1</v>
      </c>
      <c r="L4" s="8"/>
      <c r="M4" s="8"/>
      <c r="N4" s="9">
        <f t="shared" ref="N4:N12" si="0">L4+J4+H4+F4+D4</f>
        <v>415</v>
      </c>
      <c r="O4" s="10">
        <f t="shared" ref="O4:O12" si="1">M4+K4+I4+G4+E4</f>
        <v>-1</v>
      </c>
      <c r="P4" s="3"/>
    </row>
    <row r="5" spans="1:16" s="4" customFormat="1" ht="30" customHeight="1">
      <c r="A5" s="11">
        <v>2</v>
      </c>
      <c r="B5" s="6" t="s">
        <v>65</v>
      </c>
      <c r="C5" s="7" t="s">
        <v>17</v>
      </c>
      <c r="D5" s="8">
        <v>135</v>
      </c>
      <c r="E5" s="8">
        <v>-4</v>
      </c>
      <c r="F5" s="8">
        <v>0</v>
      </c>
      <c r="G5" s="8">
        <v>0</v>
      </c>
      <c r="H5" s="8">
        <v>135</v>
      </c>
      <c r="I5" s="8">
        <v>-3</v>
      </c>
      <c r="J5" s="8">
        <v>0</v>
      </c>
      <c r="K5" s="8">
        <v>0</v>
      </c>
      <c r="L5" s="8"/>
      <c r="M5" s="8"/>
      <c r="N5" s="9">
        <f t="shared" si="0"/>
        <v>270</v>
      </c>
      <c r="O5" s="10">
        <f t="shared" si="1"/>
        <v>-7</v>
      </c>
    </row>
    <row r="6" spans="1:16" s="4" customFormat="1" ht="30" customHeight="1">
      <c r="A6" s="5">
        <v>3</v>
      </c>
      <c r="B6" s="6" t="s">
        <v>66</v>
      </c>
      <c r="C6" s="7" t="s">
        <v>17</v>
      </c>
      <c r="D6" s="8">
        <v>0</v>
      </c>
      <c r="E6" s="8">
        <v>0</v>
      </c>
      <c r="F6" s="8">
        <v>0</v>
      </c>
      <c r="G6" s="8">
        <v>0</v>
      </c>
      <c r="H6" s="8">
        <v>150</v>
      </c>
      <c r="I6" s="8">
        <v>4</v>
      </c>
      <c r="J6" s="8">
        <v>0</v>
      </c>
      <c r="K6" s="8">
        <v>0</v>
      </c>
      <c r="L6" s="8"/>
      <c r="M6" s="8"/>
      <c r="N6" s="9">
        <f t="shared" si="0"/>
        <v>150</v>
      </c>
      <c r="O6" s="10">
        <f t="shared" si="1"/>
        <v>4</v>
      </c>
    </row>
    <row r="7" spans="1:16" s="4" customFormat="1" ht="30" customHeight="1">
      <c r="A7" s="11">
        <v>4</v>
      </c>
      <c r="B7" s="6" t="s">
        <v>67</v>
      </c>
      <c r="C7" s="7" t="s">
        <v>17</v>
      </c>
      <c r="D7" s="8">
        <v>150</v>
      </c>
      <c r="E7" s="8">
        <v>3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/>
      <c r="M7" s="8"/>
      <c r="N7" s="19">
        <f t="shared" si="0"/>
        <v>150</v>
      </c>
      <c r="O7" s="20">
        <f t="shared" si="1"/>
        <v>3</v>
      </c>
    </row>
    <row r="8" spans="1:16" s="4" customFormat="1" ht="30" customHeight="1">
      <c r="A8" s="5">
        <v>5</v>
      </c>
      <c r="B8" s="6" t="s">
        <v>68</v>
      </c>
      <c r="C8" s="7" t="s">
        <v>15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140</v>
      </c>
      <c r="K8" s="8">
        <v>2</v>
      </c>
      <c r="L8" s="8"/>
      <c r="M8" s="8"/>
      <c r="N8" s="9">
        <f t="shared" si="0"/>
        <v>140</v>
      </c>
      <c r="O8" s="10">
        <f t="shared" si="1"/>
        <v>2</v>
      </c>
    </row>
    <row r="9" spans="1:16" s="4" customFormat="1" ht="30" customHeight="1">
      <c r="A9" s="5">
        <v>6</v>
      </c>
      <c r="B9" s="6" t="s">
        <v>69</v>
      </c>
      <c r="C9" s="7" t="s">
        <v>19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130</v>
      </c>
      <c r="K9" s="8">
        <v>-6</v>
      </c>
      <c r="L9" s="8"/>
      <c r="M9" s="8"/>
      <c r="N9" s="9">
        <f t="shared" si="0"/>
        <v>130</v>
      </c>
      <c r="O9" s="10">
        <f t="shared" si="1"/>
        <v>-6</v>
      </c>
    </row>
    <row r="10" spans="1:16" s="4" customFormat="1" ht="30" customHeight="1">
      <c r="A10" s="5">
        <v>9</v>
      </c>
      <c r="B10" s="6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9">
        <f t="shared" si="0"/>
        <v>0</v>
      </c>
      <c r="O10" s="10">
        <f t="shared" si="1"/>
        <v>0</v>
      </c>
      <c r="P10" s="3"/>
    </row>
    <row r="11" spans="1:16" s="4" customFormat="1" ht="30" customHeight="1">
      <c r="A11" s="11">
        <v>7</v>
      </c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9">
        <f t="shared" si="0"/>
        <v>0</v>
      </c>
      <c r="O11" s="10">
        <f t="shared" si="1"/>
        <v>0</v>
      </c>
    </row>
    <row r="12" spans="1:16" s="4" customFormat="1" ht="30" customHeight="1">
      <c r="A12" s="5">
        <v>8</v>
      </c>
      <c r="B12" s="6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9">
        <f t="shared" si="0"/>
        <v>0</v>
      </c>
      <c r="O12" s="10">
        <f t="shared" si="1"/>
        <v>0</v>
      </c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5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/>
  </sheetViews>
  <sheetFormatPr baseColWidth="10" defaultRowHeight="15"/>
  <cols>
    <col min="1" max="1" width="4.88671875" customWidth="1"/>
    <col min="2" max="2" width="22.109375" customWidth="1"/>
    <col min="3" max="3" width="18.44140625" customWidth="1"/>
    <col min="4" max="4" width="9.44140625" customWidth="1"/>
    <col min="5" max="5" width="4.88671875" customWidth="1"/>
    <col min="6" max="6" width="9.44140625" customWidth="1"/>
    <col min="7" max="7" width="4.6640625" customWidth="1"/>
    <col min="8" max="8" width="10.21875" customWidth="1"/>
    <col min="9" max="9" width="4.6640625" customWidth="1"/>
    <col min="10" max="10" width="10" customWidth="1"/>
    <col min="11" max="11" width="4.6640625" customWidth="1"/>
    <col min="12" max="12" width="10" customWidth="1"/>
    <col min="13" max="13" width="4.6640625" customWidth="1"/>
    <col min="14" max="14" width="11.21875" customWidth="1"/>
    <col min="15" max="15" width="7.5546875" customWidth="1"/>
    <col min="16" max="252" width="9.44140625" customWidth="1"/>
    <col min="253" max="1023" width="7.33203125" customWidth="1"/>
    <col min="1024" max="1024" width="8.33203125" customWidth="1"/>
  </cols>
  <sheetData>
    <row r="1" spans="1:15" ht="189.9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5" s="4" customFormat="1" ht="18" customHeight="1">
      <c r="A2" s="15" t="s">
        <v>70</v>
      </c>
      <c r="B2" s="15"/>
      <c r="C2" s="16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</row>
    <row r="3" spans="1:15" s="4" customFormat="1" ht="27" customHeight="1">
      <c r="A3" s="15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</row>
    <row r="4" spans="1:15" s="4" customFormat="1" ht="30" customHeight="1">
      <c r="A4" s="5">
        <v>1</v>
      </c>
      <c r="B4" s="6" t="s">
        <v>71</v>
      </c>
      <c r="C4" s="7" t="s">
        <v>72</v>
      </c>
      <c r="D4" s="8">
        <v>150</v>
      </c>
      <c r="E4" s="8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/>
      <c r="M4" s="8">
        <v>0</v>
      </c>
      <c r="N4" s="19">
        <f t="shared" ref="N4:O7" si="0">L4+J4+H4+F4+D4</f>
        <v>150</v>
      </c>
      <c r="O4" s="48">
        <f t="shared" si="0"/>
        <v>2</v>
      </c>
    </row>
    <row r="5" spans="1:15" s="4" customFormat="1" ht="30" customHeight="1">
      <c r="A5" s="11">
        <v>2</v>
      </c>
      <c r="B5" s="6" t="s">
        <v>73</v>
      </c>
      <c r="C5" s="49" t="s">
        <v>17</v>
      </c>
      <c r="D5" s="8">
        <v>140</v>
      </c>
      <c r="E5" s="8">
        <v>-2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/>
      <c r="M5" s="50">
        <v>0</v>
      </c>
      <c r="N5" s="9">
        <f t="shared" si="0"/>
        <v>140</v>
      </c>
      <c r="O5" s="51">
        <f t="shared" si="0"/>
        <v>-2</v>
      </c>
    </row>
    <row r="6" spans="1:15" s="4" customFormat="1" ht="30" customHeight="1">
      <c r="A6" s="11">
        <v>3</v>
      </c>
      <c r="B6" s="52"/>
      <c r="C6" s="49"/>
      <c r="D6" s="8"/>
      <c r="E6" s="8"/>
      <c r="F6" s="8"/>
      <c r="G6" s="8"/>
      <c r="H6" s="8"/>
      <c r="I6" s="8"/>
      <c r="J6" s="8"/>
      <c r="K6" s="8"/>
      <c r="L6" s="8"/>
      <c r="M6" s="50">
        <v>0</v>
      </c>
      <c r="N6" s="9">
        <f t="shared" si="0"/>
        <v>0</v>
      </c>
      <c r="O6" s="51">
        <f t="shared" si="0"/>
        <v>0</v>
      </c>
    </row>
    <row r="7" spans="1:15" s="4" customFormat="1" ht="30" customHeight="1">
      <c r="A7" s="5">
        <v>4</v>
      </c>
      <c r="B7" s="52"/>
      <c r="C7" s="49"/>
      <c r="D7" s="8"/>
      <c r="E7" s="8"/>
      <c r="F7" s="8"/>
      <c r="G7" s="8"/>
      <c r="H7" s="8"/>
      <c r="I7" s="8"/>
      <c r="J7" s="8"/>
      <c r="K7" s="8"/>
      <c r="L7" s="8"/>
      <c r="M7" s="50">
        <v>0</v>
      </c>
      <c r="N7" s="9">
        <f t="shared" si="0"/>
        <v>0</v>
      </c>
      <c r="O7" s="51">
        <f t="shared" si="0"/>
        <v>0</v>
      </c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6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/>
  </sheetViews>
  <sheetFormatPr baseColWidth="10" defaultRowHeight="15"/>
  <cols>
    <col min="1" max="1" width="4.88671875" customWidth="1"/>
    <col min="2" max="2" width="22.109375" customWidth="1"/>
    <col min="3" max="3" width="18.44140625" customWidth="1"/>
    <col min="4" max="4" width="9.44140625" customWidth="1"/>
    <col min="5" max="5" width="4.88671875" customWidth="1"/>
    <col min="6" max="6" width="9.44140625" customWidth="1"/>
    <col min="7" max="7" width="4.6640625" customWidth="1"/>
    <col min="8" max="8" width="10.21875" customWidth="1"/>
    <col min="9" max="9" width="4.6640625" customWidth="1"/>
    <col min="10" max="10" width="10" customWidth="1"/>
    <col min="11" max="11" width="4.6640625" customWidth="1"/>
    <col min="12" max="12" width="10" customWidth="1"/>
    <col min="13" max="13" width="4.6640625" customWidth="1"/>
    <col min="14" max="14" width="11.21875" customWidth="1"/>
    <col min="15" max="15" width="7.5546875" customWidth="1"/>
    <col min="16" max="252" width="9.44140625" customWidth="1"/>
    <col min="253" max="1023" width="7.33203125" customWidth="1"/>
    <col min="1024" max="1024" width="8.33203125" customWidth="1"/>
  </cols>
  <sheetData>
    <row r="1" spans="1:15" ht="189.9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5" s="4" customFormat="1" ht="18" customHeight="1">
      <c r="A2" s="15" t="s">
        <v>74</v>
      </c>
      <c r="B2" s="15"/>
      <c r="C2" s="16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</row>
    <row r="3" spans="1:15" s="4" customFormat="1" ht="27" customHeight="1">
      <c r="A3" s="15"/>
      <c r="B3" s="15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</row>
    <row r="4" spans="1:15" s="4" customFormat="1" ht="30" customHeight="1">
      <c r="A4" s="5">
        <v>1</v>
      </c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19">
        <f t="shared" ref="N4:O8" si="0">L4+J4+H4+F4+D4</f>
        <v>0</v>
      </c>
      <c r="O4" s="48">
        <f t="shared" si="0"/>
        <v>0</v>
      </c>
    </row>
    <row r="5" spans="1:15" s="4" customFormat="1" ht="30" customHeight="1">
      <c r="A5" s="11">
        <v>2</v>
      </c>
      <c r="B5" s="6"/>
      <c r="C5" s="49"/>
      <c r="D5" s="8"/>
      <c r="E5" s="8"/>
      <c r="F5" s="8"/>
      <c r="G5" s="8"/>
      <c r="H5" s="8"/>
      <c r="I5" s="8"/>
      <c r="J5" s="8"/>
      <c r="K5" s="8"/>
      <c r="L5" s="8"/>
      <c r="M5" s="50"/>
      <c r="N5" s="9">
        <f t="shared" si="0"/>
        <v>0</v>
      </c>
      <c r="O5" s="51">
        <f t="shared" si="0"/>
        <v>0</v>
      </c>
    </row>
    <row r="6" spans="1:15" s="4" customFormat="1" ht="30" customHeight="1">
      <c r="A6" s="5">
        <v>8</v>
      </c>
      <c r="B6" s="6"/>
      <c r="C6" s="49"/>
      <c r="D6" s="8"/>
      <c r="E6" s="8"/>
      <c r="F6" s="8"/>
      <c r="G6" s="8"/>
      <c r="H6" s="8"/>
      <c r="I6" s="8"/>
      <c r="J6" s="8"/>
      <c r="K6" s="8"/>
      <c r="L6" s="8"/>
      <c r="M6" s="50"/>
      <c r="N6" s="9">
        <f t="shared" si="0"/>
        <v>0</v>
      </c>
      <c r="O6" s="51">
        <f t="shared" si="0"/>
        <v>0</v>
      </c>
    </row>
    <row r="7" spans="1:15" s="4" customFormat="1" ht="30" customHeight="1">
      <c r="A7" s="11">
        <v>3</v>
      </c>
      <c r="B7" s="52"/>
      <c r="C7" s="49"/>
      <c r="D7" s="8"/>
      <c r="E7" s="8"/>
      <c r="F7" s="8"/>
      <c r="G7" s="8"/>
      <c r="H7" s="8"/>
      <c r="I7" s="8"/>
      <c r="J7" s="8"/>
      <c r="K7" s="8"/>
      <c r="L7" s="8"/>
      <c r="M7" s="50"/>
      <c r="N7" s="9">
        <f t="shared" si="0"/>
        <v>0</v>
      </c>
      <c r="O7" s="51">
        <f t="shared" si="0"/>
        <v>0</v>
      </c>
    </row>
    <row r="8" spans="1:15" s="4" customFormat="1" ht="30" customHeight="1">
      <c r="A8" s="5">
        <v>4</v>
      </c>
      <c r="B8" s="52"/>
      <c r="C8" s="49"/>
      <c r="D8" s="8"/>
      <c r="E8" s="8"/>
      <c r="F8" s="8"/>
      <c r="G8" s="8"/>
      <c r="H8" s="8"/>
      <c r="I8" s="8"/>
      <c r="J8" s="8"/>
      <c r="K8" s="8"/>
      <c r="L8" s="8"/>
      <c r="M8" s="50"/>
      <c r="N8" s="9">
        <f t="shared" si="0"/>
        <v>0</v>
      </c>
      <c r="O8" s="51">
        <f t="shared" si="0"/>
        <v>0</v>
      </c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6" fitToWidth="0" fitToHeight="0" orientation="landscape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/>
  </sheetViews>
  <sheetFormatPr baseColWidth="10" defaultRowHeight="15"/>
  <cols>
    <col min="1" max="1" width="4.88671875" customWidth="1"/>
    <col min="2" max="2" width="22.109375" customWidth="1"/>
    <col min="3" max="3" width="18.44140625" customWidth="1"/>
    <col min="4" max="4" width="9.44140625" customWidth="1"/>
    <col min="5" max="5" width="4.88671875" customWidth="1"/>
    <col min="6" max="6" width="9.44140625" customWidth="1"/>
    <col min="7" max="7" width="4.6640625" customWidth="1"/>
    <col min="8" max="8" width="10.21875" customWidth="1"/>
    <col min="9" max="9" width="4.6640625" customWidth="1"/>
    <col min="10" max="10" width="10" customWidth="1"/>
    <col min="11" max="11" width="4.6640625" customWidth="1"/>
    <col min="12" max="12" width="10" customWidth="1"/>
    <col min="13" max="13" width="4.6640625" customWidth="1"/>
    <col min="14" max="14" width="11.21875" customWidth="1"/>
    <col min="15" max="15" width="7.5546875" customWidth="1"/>
    <col min="16" max="252" width="9.44140625" customWidth="1"/>
    <col min="253" max="1023" width="7.33203125" customWidth="1"/>
    <col min="1024" max="1024" width="8.33203125" customWidth="1"/>
  </cols>
  <sheetData>
    <row r="1" spans="1:15" ht="189.9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15" s="4" customFormat="1" ht="18" customHeight="1">
      <c r="A2" s="15" t="s">
        <v>75</v>
      </c>
      <c r="B2" s="15"/>
      <c r="C2" s="55" t="s">
        <v>2</v>
      </c>
      <c r="D2" s="17" t="s">
        <v>3</v>
      </c>
      <c r="E2" s="17" t="s">
        <v>4</v>
      </c>
      <c r="F2" s="17" t="s">
        <v>5</v>
      </c>
      <c r="G2" s="17" t="s">
        <v>4</v>
      </c>
      <c r="H2" s="17" t="s">
        <v>6</v>
      </c>
      <c r="I2" s="17" t="s">
        <v>4</v>
      </c>
      <c r="J2" s="17" t="s">
        <v>7</v>
      </c>
      <c r="K2" s="17" t="s">
        <v>4</v>
      </c>
      <c r="L2" s="17" t="s">
        <v>8</v>
      </c>
      <c r="M2" s="17" t="s">
        <v>4</v>
      </c>
      <c r="N2" s="18" t="s">
        <v>9</v>
      </c>
      <c r="O2" s="18" t="s">
        <v>10</v>
      </c>
    </row>
    <row r="3" spans="1:15" s="4" customFormat="1" ht="27" customHeight="1">
      <c r="A3" s="15"/>
      <c r="B3" s="15"/>
      <c r="C3" s="55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</row>
    <row r="4" spans="1:15" s="4" customFormat="1" ht="30" customHeight="1">
      <c r="A4" s="5">
        <v>1</v>
      </c>
      <c r="B4" s="6" t="s">
        <v>76</v>
      </c>
      <c r="C4" s="49" t="s">
        <v>17</v>
      </c>
      <c r="D4" s="50">
        <v>135</v>
      </c>
      <c r="E4" s="50">
        <v>3</v>
      </c>
      <c r="F4" s="50">
        <v>140</v>
      </c>
      <c r="G4" s="50">
        <v>-2</v>
      </c>
      <c r="H4" s="50">
        <v>0</v>
      </c>
      <c r="I4" s="50">
        <v>0</v>
      </c>
      <c r="J4" s="50">
        <v>0</v>
      </c>
      <c r="K4" s="50">
        <v>0</v>
      </c>
      <c r="L4" s="50"/>
      <c r="M4" s="50"/>
      <c r="N4" s="9">
        <f t="shared" ref="N4:N12" si="0">L4+J4+H4+F4+D4</f>
        <v>275</v>
      </c>
      <c r="O4" s="51">
        <f t="shared" ref="O4:O12" si="1">M4+K4+I4+G4+E4</f>
        <v>1</v>
      </c>
    </row>
    <row r="5" spans="1:15" s="4" customFormat="1" ht="30" customHeight="1">
      <c r="A5" s="53">
        <v>2</v>
      </c>
      <c r="B5" s="52" t="s">
        <v>77</v>
      </c>
      <c r="C5" s="49" t="s">
        <v>78</v>
      </c>
      <c r="D5" s="50">
        <v>125</v>
      </c>
      <c r="E5" s="50">
        <v>-4</v>
      </c>
      <c r="F5" s="50">
        <v>0</v>
      </c>
      <c r="G5" s="50">
        <v>0</v>
      </c>
      <c r="H5" s="50">
        <v>150</v>
      </c>
      <c r="I5" s="50">
        <v>2</v>
      </c>
      <c r="J5" s="50">
        <v>0</v>
      </c>
      <c r="K5" s="50">
        <v>0</v>
      </c>
      <c r="L5" s="50"/>
      <c r="M5" s="50"/>
      <c r="N5" s="9">
        <f t="shared" si="0"/>
        <v>275</v>
      </c>
      <c r="O5" s="51">
        <f t="shared" si="1"/>
        <v>-2</v>
      </c>
    </row>
    <row r="6" spans="1:15" s="4" customFormat="1" ht="30" customHeight="1">
      <c r="A6" s="11">
        <v>3</v>
      </c>
      <c r="B6" s="6" t="s">
        <v>11</v>
      </c>
      <c r="C6" s="7" t="s">
        <v>38</v>
      </c>
      <c r="D6" s="50">
        <v>150</v>
      </c>
      <c r="E6" s="50">
        <v>4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8"/>
      <c r="M6" s="8"/>
      <c r="N6" s="12">
        <f t="shared" si="0"/>
        <v>150</v>
      </c>
      <c r="O6" s="54">
        <f t="shared" si="1"/>
        <v>4</v>
      </c>
    </row>
    <row r="7" spans="1:15" s="4" customFormat="1" ht="30" customHeight="1">
      <c r="A7" s="5">
        <v>4</v>
      </c>
      <c r="B7" s="6" t="s">
        <v>79</v>
      </c>
      <c r="C7" s="49" t="s">
        <v>38</v>
      </c>
      <c r="D7" s="50">
        <v>140</v>
      </c>
      <c r="E7" s="50">
        <v>5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/>
      <c r="M7" s="50"/>
      <c r="N7" s="9">
        <f t="shared" si="0"/>
        <v>140</v>
      </c>
      <c r="O7" s="51">
        <f t="shared" si="1"/>
        <v>5</v>
      </c>
    </row>
    <row r="8" spans="1:15" s="4" customFormat="1" ht="30" customHeight="1">
      <c r="A8" s="11">
        <v>5</v>
      </c>
      <c r="B8" s="6" t="s">
        <v>16</v>
      </c>
      <c r="C8" s="49" t="s">
        <v>17</v>
      </c>
      <c r="D8" s="50">
        <v>130</v>
      </c>
      <c r="E8" s="50">
        <v>1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/>
      <c r="M8" s="50"/>
      <c r="N8" s="9">
        <f t="shared" si="0"/>
        <v>130</v>
      </c>
      <c r="O8" s="51">
        <f t="shared" si="1"/>
        <v>1</v>
      </c>
    </row>
    <row r="9" spans="1:15" s="4" customFormat="1" ht="30" customHeight="1">
      <c r="A9" s="5">
        <v>6</v>
      </c>
      <c r="B9" s="6" t="s">
        <v>14</v>
      </c>
      <c r="C9" s="49" t="s">
        <v>26</v>
      </c>
      <c r="D9" s="50">
        <v>130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/>
      <c r="M9" s="50"/>
      <c r="N9" s="9">
        <f t="shared" si="0"/>
        <v>130</v>
      </c>
      <c r="O9" s="51">
        <f t="shared" si="1"/>
        <v>0</v>
      </c>
    </row>
    <row r="10" spans="1:15" s="4" customFormat="1" ht="30" customHeight="1">
      <c r="A10" s="5">
        <v>7</v>
      </c>
      <c r="B10" s="6" t="s">
        <v>80</v>
      </c>
      <c r="C10" s="49" t="s">
        <v>17</v>
      </c>
      <c r="D10" s="50">
        <v>130</v>
      </c>
      <c r="E10" s="50">
        <v>-2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/>
      <c r="M10" s="50"/>
      <c r="N10" s="9">
        <f t="shared" si="0"/>
        <v>130</v>
      </c>
      <c r="O10" s="51">
        <f t="shared" si="1"/>
        <v>-2</v>
      </c>
    </row>
    <row r="11" spans="1:15" s="4" customFormat="1" ht="30" customHeight="1">
      <c r="A11" s="5">
        <v>8</v>
      </c>
      <c r="B11" s="52" t="s">
        <v>81</v>
      </c>
      <c r="C11" s="49" t="s">
        <v>82</v>
      </c>
      <c r="D11" s="50">
        <v>125</v>
      </c>
      <c r="E11" s="50">
        <v>-1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/>
      <c r="M11" s="50"/>
      <c r="N11" s="9">
        <f t="shared" si="0"/>
        <v>125</v>
      </c>
      <c r="O11" s="51">
        <f t="shared" si="1"/>
        <v>-1</v>
      </c>
    </row>
    <row r="12" spans="1:15" s="4" customFormat="1" ht="30" customHeight="1">
      <c r="A12" s="5">
        <v>9</v>
      </c>
      <c r="B12" s="52" t="s">
        <v>83</v>
      </c>
      <c r="C12" s="49" t="s">
        <v>84</v>
      </c>
      <c r="D12" s="50">
        <v>115</v>
      </c>
      <c r="E12" s="50">
        <v>-6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/>
      <c r="M12" s="50"/>
      <c r="N12" s="9">
        <f t="shared" si="0"/>
        <v>115</v>
      </c>
      <c r="O12" s="51">
        <f t="shared" si="1"/>
        <v>-6</v>
      </c>
    </row>
  </sheetData>
  <mergeCells count="14">
    <mergeCell ref="N2:N3"/>
    <mergeCell ref="O2:O3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pageMargins left="0.7" right="0.7" top="1.1437007874015748" bottom="1.1437007874015748" header="0.75" footer="0.75"/>
  <pageSetup paperSize="0" scale="56" fitToWidth="0" fitToHeight="0" orientation="landscape" horizontalDpi="0" verticalDpi="0" copies="0"/>
  <headerFooter alignWithMargins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IM_SENIOR_B</vt:lpstr>
      <vt:lpstr>IM_POPULAR</vt:lpstr>
      <vt:lpstr>IF_POPULAR</vt:lpstr>
      <vt:lpstr>DF_POPULAR</vt:lpstr>
      <vt:lpstr>DM_POPULAR</vt:lpstr>
      <vt:lpstr>DX_POPULAR</vt:lpstr>
      <vt:lpstr>DM_SENIOR_A</vt:lpstr>
      <vt:lpstr>DF_SENIOR_A</vt:lpstr>
      <vt:lpstr>IM_SENIOR_A</vt:lpstr>
      <vt:lpstr>IM_ABSOLUTO</vt:lpstr>
      <vt:lpstr>IF_ABSOLUTO</vt:lpstr>
      <vt:lpstr>D__MASCULINO</vt:lpstr>
      <vt:lpstr>D__FEMENINO</vt:lpstr>
      <vt:lpstr>D__MIXTO</vt:lpstr>
      <vt:lpstr>IM_SUB-19</vt:lpstr>
      <vt:lpstr>IF_SUB-19</vt:lpstr>
      <vt:lpstr>DM-19</vt:lpstr>
      <vt:lpstr>DF-19</vt:lpstr>
      <vt:lpstr>DX-19</vt:lpstr>
      <vt:lpstr>IM_SUB-15</vt:lpstr>
      <vt:lpstr>IF_SUB-15</vt:lpstr>
      <vt:lpstr>DM-15</vt:lpstr>
      <vt:lpstr>DF-15</vt:lpstr>
      <vt:lpstr>DX-15</vt:lpstr>
      <vt:lpstr>RESULTADOS_FINALES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Juan Manuel Cortes Salazar</cp:lastModifiedBy>
  <cp:revision>16</cp:revision>
  <cp:lastPrinted>2022-06-01T23:06:56Z</cp:lastPrinted>
  <dcterms:created xsi:type="dcterms:W3CDTF">2010-06-21T07:17:39Z</dcterms:created>
  <dcterms:modified xsi:type="dcterms:W3CDTF">2022-11-10T11:09:08Z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INFRAWARE, Inc.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