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IM9" sheetId="1" r:id="rId1"/>
    <sheet name="IF9" sheetId="2" r:id="rId2"/>
    <sheet name="IM11" sheetId="3" r:id="rId3"/>
    <sheet name="IF11" sheetId="4" r:id="rId4"/>
    <sheet name="IM13" sheetId="5" r:id="rId5"/>
    <sheet name="IF13" sheetId="6" r:id="rId6"/>
    <sheet name="IM15" sheetId="7" r:id="rId7"/>
    <sheet name="IF15" sheetId="8" r:id="rId8"/>
    <sheet name="IM17" sheetId="9" r:id="rId9"/>
    <sheet name="IF17" sheetId="10" r:id="rId10"/>
    <sheet name="IF19" sheetId="11" r:id="rId11"/>
    <sheet name="IM" sheetId="12" r:id="rId12"/>
    <sheet name="IM SN" sheetId="13" r:id="rId13"/>
    <sheet name="IF SN" sheetId="16" r:id="rId14"/>
  </sheets>
  <definedNames>
    <definedName name="_xlnm._FilterDatabase" localSheetId="13" hidden="1">'IF SN'!$C$2:$F$7</definedName>
    <definedName name="_xlnm._FilterDatabase" localSheetId="3" hidden="1">'IF11'!$B$2:$R$13</definedName>
    <definedName name="_xlnm._FilterDatabase" localSheetId="4" hidden="1">'IM13'!$B$2:$R$17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0"/>
  <c r="Q10"/>
  <c r="R10"/>
  <c r="P34" i="7"/>
  <c r="Q34"/>
  <c r="R34"/>
  <c r="P32"/>
  <c r="Q32"/>
  <c r="R32"/>
  <c r="R28"/>
  <c r="Q28"/>
  <c r="P28"/>
  <c r="P15" i="4"/>
  <c r="Q15"/>
  <c r="R15"/>
  <c r="P12"/>
  <c r="Q12"/>
  <c r="R12"/>
  <c r="P21" i="9"/>
  <c r="Q21"/>
  <c r="R21"/>
  <c r="P17" i="5"/>
  <c r="Q17"/>
  <c r="R17"/>
  <c r="P16"/>
  <c r="Q16"/>
  <c r="R16"/>
  <c r="P18"/>
  <c r="Q18"/>
  <c r="R18"/>
  <c r="P15" i="6"/>
  <c r="Q15"/>
  <c r="R15"/>
  <c r="P14"/>
  <c r="Q14"/>
  <c r="R14"/>
  <c r="P15" i="8"/>
  <c r="Q15"/>
  <c r="R15"/>
  <c r="P10"/>
  <c r="Q10"/>
  <c r="R10"/>
  <c r="P6" i="1"/>
  <c r="Q6"/>
  <c r="R6"/>
  <c r="P7"/>
  <c r="Q7"/>
  <c r="R7"/>
  <c r="P9"/>
  <c r="Q9"/>
  <c r="R9"/>
  <c r="P11"/>
  <c r="Q11"/>
  <c r="R11"/>
  <c r="P8"/>
  <c r="Q8"/>
  <c r="R8"/>
  <c r="P13"/>
  <c r="Q13"/>
  <c r="R13"/>
  <c r="P12"/>
  <c r="Q12"/>
  <c r="R12"/>
  <c r="R9" i="10"/>
  <c r="Q9"/>
  <c r="P9"/>
  <c r="R7"/>
  <c r="Q7"/>
  <c r="P7"/>
  <c r="R8"/>
  <c r="Q8"/>
  <c r="P8"/>
  <c r="R6"/>
  <c r="Q6"/>
  <c r="P6"/>
  <c r="R5"/>
  <c r="Q5"/>
  <c r="P5"/>
  <c r="R4"/>
  <c r="Q4"/>
  <c r="P4"/>
  <c r="R3"/>
  <c r="Q3"/>
  <c r="P3"/>
  <c r="R17" i="9"/>
  <c r="Q17"/>
  <c r="P17"/>
  <c r="R15"/>
  <c r="Q15"/>
  <c r="P15"/>
  <c r="R19"/>
  <c r="Q19"/>
  <c r="P19"/>
  <c r="R16"/>
  <c r="Q16"/>
  <c r="P16"/>
  <c r="R20"/>
  <c r="Q20"/>
  <c r="P20"/>
  <c r="R22"/>
  <c r="Q22"/>
  <c r="P22"/>
  <c r="R11"/>
  <c r="Q11"/>
  <c r="P11"/>
  <c r="R10"/>
  <c r="Q10"/>
  <c r="P10"/>
  <c r="R12"/>
  <c r="Q12"/>
  <c r="P12"/>
  <c r="R9"/>
  <c r="Q9"/>
  <c r="P9"/>
  <c r="R14"/>
  <c r="Q14"/>
  <c r="P14"/>
  <c r="R5"/>
  <c r="Q5"/>
  <c r="P5"/>
  <c r="R13"/>
  <c r="Q13"/>
  <c r="P13"/>
  <c r="R8"/>
  <c r="Q8"/>
  <c r="P8"/>
  <c r="R18"/>
  <c r="Q18"/>
  <c r="P18"/>
  <c r="R6"/>
  <c r="Q6"/>
  <c r="P6"/>
  <c r="R7"/>
  <c r="Q7"/>
  <c r="P7"/>
  <c r="R4"/>
  <c r="Q4"/>
  <c r="P4"/>
  <c r="R3"/>
  <c r="Q3"/>
  <c r="P3"/>
  <c r="P12" i="8"/>
  <c r="Q12"/>
  <c r="R12"/>
  <c r="R8"/>
  <c r="Q8"/>
  <c r="P8"/>
  <c r="R9"/>
  <c r="Q9"/>
  <c r="P9"/>
  <c r="R6"/>
  <c r="Q6"/>
  <c r="P6"/>
  <c r="R14"/>
  <c r="Q14"/>
  <c r="P14"/>
  <c r="R13"/>
  <c r="Q13"/>
  <c r="P13"/>
  <c r="R11"/>
  <c r="Q11"/>
  <c r="P11"/>
  <c r="R7"/>
  <c r="Q7"/>
  <c r="P7"/>
  <c r="R5"/>
  <c r="Q5"/>
  <c r="P5"/>
  <c r="R4"/>
  <c r="Q4"/>
  <c r="P4"/>
  <c r="R3"/>
  <c r="Q3"/>
  <c r="P3"/>
  <c r="P30" i="7"/>
  <c r="Q30"/>
  <c r="R30"/>
  <c r="P24"/>
  <c r="Q24"/>
  <c r="R24"/>
  <c r="P25"/>
  <c r="Q25"/>
  <c r="R25"/>
  <c r="R6"/>
  <c r="P15"/>
  <c r="Q15"/>
  <c r="R15"/>
  <c r="P14"/>
  <c r="Q14"/>
  <c r="R14"/>
  <c r="P23"/>
  <c r="Q23"/>
  <c r="R23"/>
  <c r="P26"/>
  <c r="Q26"/>
  <c r="R26"/>
  <c r="P16"/>
  <c r="Q16"/>
  <c r="R16"/>
  <c r="P17"/>
  <c r="Q17"/>
  <c r="R17"/>
  <c r="P22"/>
  <c r="Q22"/>
  <c r="R22"/>
  <c r="P27"/>
  <c r="Q27"/>
  <c r="R27"/>
  <c r="P21"/>
  <c r="Q21"/>
  <c r="R21"/>
  <c r="P31"/>
  <c r="Q31"/>
  <c r="R31"/>
  <c r="P33"/>
  <c r="Q33"/>
  <c r="R33"/>
  <c r="R12"/>
  <c r="Q12"/>
  <c r="P12"/>
  <c r="R5"/>
  <c r="Q5"/>
  <c r="P5"/>
  <c r="R13"/>
  <c r="Q13"/>
  <c r="P13"/>
  <c r="R29"/>
  <c r="Q29"/>
  <c r="P29"/>
  <c r="Q6"/>
  <c r="P6"/>
  <c r="R19"/>
  <c r="Q19"/>
  <c r="P19"/>
  <c r="R20"/>
  <c r="Q20"/>
  <c r="P20"/>
  <c r="R10"/>
  <c r="Q10"/>
  <c r="P10"/>
  <c r="R11"/>
  <c r="Q11"/>
  <c r="P11"/>
  <c r="R7"/>
  <c r="Q7"/>
  <c r="P7"/>
  <c r="R9"/>
  <c r="Q9"/>
  <c r="P9"/>
  <c r="R4"/>
  <c r="Q4"/>
  <c r="P4"/>
  <c r="R8"/>
  <c r="Q8"/>
  <c r="P8"/>
  <c r="R18"/>
  <c r="Q18"/>
  <c r="P18"/>
  <c r="R3"/>
  <c r="Q3"/>
  <c r="P3"/>
  <c r="R12" i="6"/>
  <c r="Q12"/>
  <c r="P12"/>
  <c r="R16"/>
  <c r="Q16"/>
  <c r="P16"/>
  <c r="R11"/>
  <c r="Q11"/>
  <c r="P11"/>
  <c r="R17"/>
  <c r="Q17"/>
  <c r="P17"/>
  <c r="R8"/>
  <c r="Q8"/>
  <c r="P8"/>
  <c r="R3"/>
  <c r="Q3"/>
  <c r="P3"/>
  <c r="R9"/>
  <c r="Q9"/>
  <c r="P9"/>
  <c r="R13"/>
  <c r="Q13"/>
  <c r="P13"/>
  <c r="R7"/>
  <c r="Q7"/>
  <c r="P7"/>
  <c r="R6"/>
  <c r="Q6"/>
  <c r="P6"/>
  <c r="R10"/>
  <c r="Q10"/>
  <c r="P10"/>
  <c r="R4"/>
  <c r="Q4"/>
  <c r="P4"/>
  <c r="R5"/>
  <c r="Q5"/>
  <c r="P5"/>
  <c r="P12" i="5"/>
  <c r="Q12"/>
  <c r="R12"/>
  <c r="P14"/>
  <c r="Q14"/>
  <c r="R14"/>
  <c r="P19"/>
  <c r="Q19"/>
  <c r="R19"/>
  <c r="P20"/>
  <c r="Q20"/>
  <c r="R20"/>
  <c r="R8"/>
  <c r="Q8"/>
  <c r="P8"/>
  <c r="R11"/>
  <c r="Q11"/>
  <c r="P11"/>
  <c r="R9"/>
  <c r="Q9"/>
  <c r="P9"/>
  <c r="R7"/>
  <c r="Q7"/>
  <c r="P7"/>
  <c r="R13"/>
  <c r="Q13"/>
  <c r="P13"/>
  <c r="R6"/>
  <c r="Q6"/>
  <c r="P6"/>
  <c r="R15"/>
  <c r="Q15"/>
  <c r="P15"/>
  <c r="R10"/>
  <c r="Q10"/>
  <c r="P10"/>
  <c r="R4"/>
  <c r="Q4"/>
  <c r="P4"/>
  <c r="R5"/>
  <c r="Q5"/>
  <c r="P5"/>
  <c r="R3"/>
  <c r="Q3"/>
  <c r="P3"/>
  <c r="P8" i="4"/>
  <c r="Q8"/>
  <c r="R8"/>
  <c r="P14"/>
  <c r="Q14"/>
  <c r="R14"/>
  <c r="P9"/>
  <c r="Q9"/>
  <c r="R9"/>
  <c r="P13"/>
  <c r="Q13"/>
  <c r="R13"/>
  <c r="R10"/>
  <c r="Q10"/>
  <c r="P10"/>
  <c r="R11"/>
  <c r="Q11"/>
  <c r="P11"/>
  <c r="R7"/>
  <c r="Q7"/>
  <c r="P7"/>
  <c r="R5"/>
  <c r="Q5"/>
  <c r="P5"/>
  <c r="R6"/>
  <c r="Q6"/>
  <c r="P6"/>
  <c r="R4"/>
  <c r="Q4"/>
  <c r="P4"/>
  <c r="R3"/>
  <c r="Q3"/>
  <c r="P3"/>
  <c r="P4" i="3"/>
  <c r="Q4"/>
  <c r="R4"/>
  <c r="P9"/>
  <c r="Q9"/>
  <c r="R9"/>
  <c r="P7"/>
  <c r="Q7"/>
  <c r="R7"/>
  <c r="R5"/>
  <c r="Q5"/>
  <c r="P5"/>
  <c r="R8"/>
  <c r="Q8"/>
  <c r="P8"/>
  <c r="R3"/>
  <c r="Q3"/>
  <c r="P3"/>
  <c r="R6"/>
  <c r="Q6"/>
  <c r="P6"/>
  <c r="R5" i="2"/>
  <c r="Q5"/>
  <c r="P5"/>
  <c r="R4"/>
  <c r="Q4"/>
  <c r="P4"/>
  <c r="R3"/>
  <c r="Q3"/>
  <c r="P3"/>
  <c r="R5" i="1"/>
  <c r="Q5"/>
  <c r="P5"/>
  <c r="R4"/>
  <c r="R10"/>
  <c r="Q4"/>
  <c r="Q10"/>
  <c r="Q3"/>
  <c r="P4"/>
  <c r="P10"/>
  <c r="P3"/>
  <c r="R3"/>
</calcChain>
</file>

<file path=xl/sharedStrings.xml><?xml version="1.0" encoding="utf-8"?>
<sst xmlns="http://schemas.openxmlformats.org/spreadsheetml/2006/main" count="570" uniqueCount="163">
  <si>
    <t>CLUB</t>
  </si>
  <si>
    <t>PUNTOS</t>
  </si>
  <si>
    <t>DIF. SETS</t>
  </si>
  <si>
    <t>DIF. PUNTOS</t>
  </si>
  <si>
    <t>PAJARITOS</t>
  </si>
  <si>
    <t>IZAN CAMOEIRAS</t>
  </si>
  <si>
    <t>ODONELL CERDEÑA</t>
  </si>
  <si>
    <t>SERGIO VIGO</t>
  </si>
  <si>
    <t>MARIO PADILLA</t>
  </si>
  <si>
    <t>TOTAL</t>
  </si>
  <si>
    <t>CATEGORÍA SUB9 MASCULINO</t>
  </si>
  <si>
    <t>CATEGORÍA SUB9 FEMENINO</t>
  </si>
  <si>
    <t>IRINA GUARDIA</t>
  </si>
  <si>
    <t>LUCÍA CUBAS</t>
  </si>
  <si>
    <t>CATEGORÍA SUB11 MASCULINO</t>
  </si>
  <si>
    <t>YARÓN DÍAZ</t>
  </si>
  <si>
    <t>MARTÍN RIVERO</t>
  </si>
  <si>
    <t>NELSON PUENTE</t>
  </si>
  <si>
    <t>ÁLVARO ACOSTA</t>
  </si>
  <si>
    <t>JOSÉ CASTRO</t>
  </si>
  <si>
    <t>YAEL SAAVEDRA</t>
  </si>
  <si>
    <t>BRUNO L. PERALTA</t>
  </si>
  <si>
    <t>TIGUANEJE</t>
  </si>
  <si>
    <t>CATEGORÍA SUB11 FEMENINO</t>
  </si>
  <si>
    <t>IRENE ARNAIZ</t>
  </si>
  <si>
    <t>IRENE SOCORRO</t>
  </si>
  <si>
    <t>YAREIMA MORALES</t>
  </si>
  <si>
    <t>EMILY TORRES</t>
  </si>
  <si>
    <t>NAYARA CAMOEIRAS</t>
  </si>
  <si>
    <t>EMMA GIL</t>
  </si>
  <si>
    <t>GARA GARCÍA</t>
  </si>
  <si>
    <t>PAULA PERDOMO</t>
  </si>
  <si>
    <t>EMILIA UHLMANN</t>
  </si>
  <si>
    <t>MIRANDA KARLSSON</t>
  </si>
  <si>
    <t>CATEGORÍA SUB13 MASCULINO</t>
  </si>
  <si>
    <t>ENZO J. MOURIÑO</t>
  </si>
  <si>
    <t>JAVIER GARCÍA</t>
  </si>
  <si>
    <t>JUAN M. SÁNCHEZ</t>
  </si>
  <si>
    <t>KELLY STEVEN</t>
  </si>
  <si>
    <t>MANUEL HDEZ</t>
  </si>
  <si>
    <t>ÓLIVER SÁNCHEZ</t>
  </si>
  <si>
    <t>GUIZE GUTIERREZ</t>
  </si>
  <si>
    <t>TANAUSÚ CABRERA</t>
  </si>
  <si>
    <t>KEONI ORDOÑEZ</t>
  </si>
  <si>
    <t>ALEJANDRO GARCÍA</t>
  </si>
  <si>
    <t>CRISTIAN RGUEZ</t>
  </si>
  <si>
    <t>JOSE J HDEZ</t>
  </si>
  <si>
    <t>CATEGORÍA SUB13 FEMENINO</t>
  </si>
  <si>
    <t>PAULA CARRACEDO</t>
  </si>
  <si>
    <t>CELIA CABRERA</t>
  </si>
  <si>
    <t>ANA I. GIL</t>
  </si>
  <si>
    <t>NADIRA PÉREZ</t>
  </si>
  <si>
    <t>PAULA CUBAS</t>
  </si>
  <si>
    <t>SARA LAZO</t>
  </si>
  <si>
    <t>MARTINA T. PRAKASH</t>
  </si>
  <si>
    <t>MIRIAM PADILLA</t>
  </si>
  <si>
    <t>CLAUDIA PADILLA</t>
  </si>
  <si>
    <t>VALERIA CABRERA</t>
  </si>
  <si>
    <t>JULIA GOPAR</t>
  </si>
  <si>
    <t>ANASTASIA SHEVCHENKO</t>
  </si>
  <si>
    <t>CATEGORÍA SUB15 MASCULINO</t>
  </si>
  <si>
    <t>ENRIQUE SOCORRO</t>
  </si>
  <si>
    <t>JUAN J. ESPINOZA</t>
  </si>
  <si>
    <t>ADAY CORREIA</t>
  </si>
  <si>
    <t>KARLOS JIMÉNEZ</t>
  </si>
  <si>
    <t>GERMAN A. GLEZ</t>
  </si>
  <si>
    <t>EZEQUIEL ARNAIZ</t>
  </si>
  <si>
    <t>ROBERTO CAÑADAS</t>
  </si>
  <si>
    <t>CARLOS J. BETANCOR</t>
  </si>
  <si>
    <t>DIMAS M. VEGA</t>
  </si>
  <si>
    <t>MARCOS MARISCAL</t>
  </si>
  <si>
    <t>RAFAEL SUAREZ</t>
  </si>
  <si>
    <t>SEBASTIÁN PÉREZ</t>
  </si>
  <si>
    <t>CÉSAR M. CAMEJO</t>
  </si>
  <si>
    <t>AITOR J. MEDINA</t>
  </si>
  <si>
    <t>ISMAEL R. ARAYA</t>
  </si>
  <si>
    <t>YEREMI INLAGO</t>
  </si>
  <si>
    <t>HUGO AMAYA</t>
  </si>
  <si>
    <t>MANUEL DOBAO</t>
  </si>
  <si>
    <t>GUISE CURBELO</t>
  </si>
  <si>
    <t>ALEXIS MUÑOZ</t>
  </si>
  <si>
    <t>KAVYA SURESH</t>
  </si>
  <si>
    <t>ABIMELEC J . SÁNCHEZ</t>
  </si>
  <si>
    <t>ROBERTO M. GALVÁN</t>
  </si>
  <si>
    <t>DEREK M. PÉREZ</t>
  </si>
  <si>
    <t>AYTHAMI D. BALSERA</t>
  </si>
  <si>
    <t>HUGO SANTANA</t>
  </si>
  <si>
    <t>DAVID A. CAÑIZARES</t>
  </si>
  <si>
    <t>IONÉ GARCÍA</t>
  </si>
  <si>
    <t>CATEGORÍA SUB15 FEMENINO</t>
  </si>
  <si>
    <t>KATIA A. CÁCERES</t>
  </si>
  <si>
    <t>AIXA SANTANA</t>
  </si>
  <si>
    <t>AIMEE SCÖNEFELD</t>
  </si>
  <si>
    <t>ABIGAIL MEDEROS</t>
  </si>
  <si>
    <t>AZAHARA PADILLA</t>
  </si>
  <si>
    <t>INDARA PÉREZ</t>
  </si>
  <si>
    <t>ATHENERY MORALES</t>
  </si>
  <si>
    <t>XIMENA HDEZ</t>
  </si>
  <si>
    <t>KRISTINA SHEVCHENKO</t>
  </si>
  <si>
    <t>CATEGORÍA SUB17 MASCULINO</t>
  </si>
  <si>
    <t>ESTEBAN PERDOMO</t>
  </si>
  <si>
    <t>JUAN M. CABRERA</t>
  </si>
  <si>
    <t>IRIOME J. MEDINA</t>
  </si>
  <si>
    <t>DANIEL GLEZ</t>
  </si>
  <si>
    <t>ADRIÁN KRETCHMAR</t>
  </si>
  <si>
    <t>MATIAS LAZO</t>
  </si>
  <si>
    <t>CATEGORÍA SUB17 FEMENINO</t>
  </si>
  <si>
    <t>ALEXIA DOMÍNGUEZ</t>
  </si>
  <si>
    <t>ELIANA DE SAA</t>
  </si>
  <si>
    <t>DANIELA RAMOS</t>
  </si>
  <si>
    <t>ALBA MELIÁN</t>
  </si>
  <si>
    <t>LAURA E. VIÑA</t>
  </si>
  <si>
    <t>MARÍA DEL CARMEN CURBELO</t>
  </si>
  <si>
    <t>ELENA PACHECO</t>
  </si>
  <si>
    <t>CRISTIAN BARRERA</t>
  </si>
  <si>
    <t>LEINER L. INLAGO</t>
  </si>
  <si>
    <t>ALONSO HDEZ</t>
  </si>
  <si>
    <t>ARÓN RAMÍREZ</t>
  </si>
  <si>
    <t>JUAN HDEZ</t>
  </si>
  <si>
    <t>DYLAN D. LOUREIRO</t>
  </si>
  <si>
    <t>HUGO SÁNCHEZ</t>
  </si>
  <si>
    <t>NOAH MELIÁN</t>
  </si>
  <si>
    <t>ALEJANDRA RGUEZ</t>
  </si>
  <si>
    <t>CATEGORÍA SUB19 FEMENINO</t>
  </si>
  <si>
    <t>ELLIOT DOMÍNGUEZ</t>
  </si>
  <si>
    <t>GAROÉ RGUEZ</t>
  </si>
  <si>
    <t>ADAY FLORES</t>
  </si>
  <si>
    <t>JUAN L. LUCAS</t>
  </si>
  <si>
    <t>JOSE G. LÓPEZ</t>
  </si>
  <si>
    <t>CATEGORÍA SENIOR MASCULINO</t>
  </si>
  <si>
    <t>DORAMAS PÉREZ</t>
  </si>
  <si>
    <t>ROBERTO MOURIÑO</t>
  </si>
  <si>
    <t>MIGUEL A. RAMOS</t>
  </si>
  <si>
    <t>JUAN D. CABRERA</t>
  </si>
  <si>
    <t>GERMÁN J. GLEZ</t>
  </si>
  <si>
    <t>MANUEL E. HENRÍQUEZ</t>
  </si>
  <si>
    <t>CATEGORÍA ABSOLUTO MASCULINO</t>
  </si>
  <si>
    <t>CATEGORÍA SENIOR FEMENINO</t>
  </si>
  <si>
    <t>INGA CABRERA</t>
  </si>
  <si>
    <t>DIVYA PRAKASH</t>
  </si>
  <si>
    <t>RAQUEL P. MONZÓN</t>
  </si>
  <si>
    <t>MONSERRAT RAMÍREZ</t>
  </si>
  <si>
    <t>Mª ENCARNACIÓN RAMOS</t>
  </si>
  <si>
    <t>HUGO GUARDIA</t>
  </si>
  <si>
    <t>ALFONSO</t>
  </si>
  <si>
    <t>ALEJANDRA MARTÍNEZ</t>
  </si>
  <si>
    <t>AITANA ESTEVANEZ</t>
  </si>
  <si>
    <t>KIARA MARTÍN</t>
  </si>
  <si>
    <t>SAMUEL GARCÍA</t>
  </si>
  <si>
    <t>ALEJANDRO LÓPEZ</t>
  </si>
  <si>
    <t>JUAN M.VIAFARA</t>
  </si>
  <si>
    <t>NAYELI GARCÍA</t>
  </si>
  <si>
    <t>CARLA HDEZ</t>
  </si>
  <si>
    <t>ESAÚ TABRAUBE</t>
  </si>
  <si>
    <t>BESAY RAMÍREZ</t>
  </si>
  <si>
    <t>LEIRE VERA</t>
  </si>
  <si>
    <t>CARLA MARTÍNEZ</t>
  </si>
  <si>
    <t>NAYRA BETANCOR</t>
  </si>
  <si>
    <t>I JORNADA-TUINEJE</t>
  </si>
  <si>
    <t>II JORNADA-TUINEJE</t>
  </si>
  <si>
    <t>III JORNADA-PÁJARA</t>
  </si>
  <si>
    <t>IV JORNADA-TUINEJE</t>
  </si>
  <si>
    <t>CTO FTV-TUINEJE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</si>
</sst>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  <xf numFmtId="0" fontId="1" fillId="9" borderId="1" xfId="0" applyFont="1" applyFill="1" applyBorder="1" applyAlignment="1">
      <alignment horizontal="center"/>
    </xf>
    <xf numFmtId="0" fontId="0" fillId="11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2" borderId="1" xfId="0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2" fillId="3" borderId="2" xfId="0" applyFont="1" applyFill="1" applyBorder="1"/>
    <xf numFmtId="0" fontId="0" fillId="0" borderId="1" xfId="0" applyFill="1" applyBorder="1"/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800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2" zoomScaleNormal="82" workbookViewId="0">
      <selection activeCell="D1" sqref="D1:O1"/>
    </sheetView>
  </sheetViews>
  <sheetFormatPr baseColWidth="10" defaultRowHeight="15"/>
  <cols>
    <col min="2" max="2" width="18.7109375" customWidth="1"/>
    <col min="6" max="6" width="12.140625" customWidth="1"/>
    <col min="9" max="9" width="12.5703125" customWidth="1"/>
    <col min="12" max="12" width="12.85546875" customWidth="1"/>
    <col min="15" max="15" width="12.7109375" customWidth="1"/>
    <col min="18" max="18" width="12.285156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10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6</v>
      </c>
      <c r="C3" s="1" t="s">
        <v>4</v>
      </c>
      <c r="D3" s="6">
        <v>90</v>
      </c>
      <c r="E3" s="5">
        <v>2</v>
      </c>
      <c r="F3" s="7">
        <v>20</v>
      </c>
      <c r="G3" s="6">
        <v>90</v>
      </c>
      <c r="H3" s="5">
        <v>-1</v>
      </c>
      <c r="I3" s="7">
        <v>33</v>
      </c>
      <c r="J3" s="6">
        <v>90</v>
      </c>
      <c r="K3" s="5">
        <v>-1</v>
      </c>
      <c r="L3" s="7">
        <v>33</v>
      </c>
      <c r="M3" s="6">
        <v>75</v>
      </c>
      <c r="N3" s="5">
        <v>-4</v>
      </c>
      <c r="O3" s="7">
        <v>-26</v>
      </c>
      <c r="P3" s="9">
        <f t="shared" ref="P3:P13" si="0">+D3+G3+J3+M3</f>
        <v>345</v>
      </c>
      <c r="Q3" s="10">
        <f t="shared" ref="Q3:Q13" si="1">+E3+H3+K3+N3</f>
        <v>-4</v>
      </c>
      <c r="R3" s="11">
        <f t="shared" ref="R3:R13" si="2">F3+I3+L3+O3</f>
        <v>60</v>
      </c>
    </row>
    <row r="4" spans="1:18">
      <c r="A4" s="3">
        <v>2</v>
      </c>
      <c r="B4" s="1" t="s">
        <v>5</v>
      </c>
      <c r="C4" s="1" t="s">
        <v>4</v>
      </c>
      <c r="D4" s="6">
        <v>100</v>
      </c>
      <c r="E4" s="5">
        <v>6</v>
      </c>
      <c r="F4" s="7">
        <v>28</v>
      </c>
      <c r="G4" s="6">
        <v>100</v>
      </c>
      <c r="H4" s="5">
        <v>2</v>
      </c>
      <c r="I4" s="7">
        <v>9</v>
      </c>
      <c r="J4" s="6">
        <v>100</v>
      </c>
      <c r="K4" s="5">
        <v>4</v>
      </c>
      <c r="L4" s="7">
        <v>15</v>
      </c>
      <c r="M4" s="6">
        <v>0</v>
      </c>
      <c r="N4" s="5">
        <v>0</v>
      </c>
      <c r="O4" s="7">
        <v>0</v>
      </c>
      <c r="P4" s="9">
        <f t="shared" si="0"/>
        <v>300</v>
      </c>
      <c r="Q4" s="10">
        <f t="shared" si="1"/>
        <v>12</v>
      </c>
      <c r="R4" s="11">
        <f t="shared" si="2"/>
        <v>52</v>
      </c>
    </row>
    <row r="5" spans="1:18">
      <c r="A5" s="3">
        <v>3</v>
      </c>
      <c r="B5" s="1" t="s">
        <v>8</v>
      </c>
      <c r="C5" s="1" t="s">
        <v>4</v>
      </c>
      <c r="D5" s="6">
        <v>0</v>
      </c>
      <c r="E5" s="5">
        <v>0</v>
      </c>
      <c r="F5" s="7">
        <v>0</v>
      </c>
      <c r="G5" s="6">
        <v>85</v>
      </c>
      <c r="H5" s="5">
        <v>-6</v>
      </c>
      <c r="I5" s="7">
        <v>-35</v>
      </c>
      <c r="J5" s="6">
        <v>0</v>
      </c>
      <c r="K5" s="5">
        <v>0</v>
      </c>
      <c r="L5" s="7">
        <v>0</v>
      </c>
      <c r="M5" s="6">
        <v>80</v>
      </c>
      <c r="N5" s="5">
        <v>-4</v>
      </c>
      <c r="O5" s="7">
        <v>-25</v>
      </c>
      <c r="P5" s="9">
        <f t="shared" si="0"/>
        <v>165</v>
      </c>
      <c r="Q5" s="10">
        <f t="shared" si="1"/>
        <v>-10</v>
      </c>
      <c r="R5" s="11">
        <f t="shared" si="2"/>
        <v>-60</v>
      </c>
    </row>
    <row r="6" spans="1:18">
      <c r="A6" s="3">
        <v>4</v>
      </c>
      <c r="B6" s="1" t="s">
        <v>114</v>
      </c>
      <c r="C6" s="1" t="s">
        <v>22</v>
      </c>
      <c r="D6" s="6">
        <v>0</v>
      </c>
      <c r="E6" s="5">
        <v>0</v>
      </c>
      <c r="F6" s="7">
        <v>0</v>
      </c>
      <c r="G6" s="6">
        <v>0</v>
      </c>
      <c r="H6" s="5">
        <v>0</v>
      </c>
      <c r="I6" s="7">
        <v>0</v>
      </c>
      <c r="J6" s="6">
        <v>0</v>
      </c>
      <c r="K6" s="5">
        <v>0</v>
      </c>
      <c r="L6" s="7">
        <v>0</v>
      </c>
      <c r="M6" s="6">
        <v>100</v>
      </c>
      <c r="N6" s="5">
        <v>6</v>
      </c>
      <c r="O6" s="7">
        <v>36</v>
      </c>
      <c r="P6" s="9">
        <f t="shared" si="0"/>
        <v>100</v>
      </c>
      <c r="Q6" s="10">
        <f t="shared" si="1"/>
        <v>6</v>
      </c>
      <c r="R6" s="11">
        <f t="shared" si="2"/>
        <v>36</v>
      </c>
    </row>
    <row r="7" spans="1:18">
      <c r="A7" s="3">
        <v>5</v>
      </c>
      <c r="B7" s="1" t="s">
        <v>115</v>
      </c>
      <c r="C7" s="1" t="s">
        <v>22</v>
      </c>
      <c r="D7" s="6">
        <v>0</v>
      </c>
      <c r="E7" s="5">
        <v>0</v>
      </c>
      <c r="F7" s="7">
        <v>0</v>
      </c>
      <c r="G7" s="6">
        <v>0</v>
      </c>
      <c r="H7" s="5">
        <v>0</v>
      </c>
      <c r="I7" s="7">
        <v>0</v>
      </c>
      <c r="J7" s="6">
        <v>0</v>
      </c>
      <c r="K7" s="5">
        <v>0</v>
      </c>
      <c r="L7" s="7">
        <v>0</v>
      </c>
      <c r="M7" s="6">
        <v>90</v>
      </c>
      <c r="N7" s="5">
        <v>7</v>
      </c>
      <c r="O7" s="7">
        <v>69</v>
      </c>
      <c r="P7" s="9">
        <f t="shared" si="0"/>
        <v>90</v>
      </c>
      <c r="Q7" s="10">
        <f t="shared" si="1"/>
        <v>7</v>
      </c>
      <c r="R7" s="11">
        <f t="shared" si="2"/>
        <v>69</v>
      </c>
    </row>
    <row r="8" spans="1:18">
      <c r="A8" s="3">
        <v>6</v>
      </c>
      <c r="B8" s="1" t="s">
        <v>117</v>
      </c>
      <c r="C8" s="1" t="s">
        <v>4</v>
      </c>
      <c r="D8" s="6">
        <v>0</v>
      </c>
      <c r="E8" s="5">
        <v>0</v>
      </c>
      <c r="F8" s="7">
        <v>0</v>
      </c>
      <c r="G8" s="6">
        <v>0</v>
      </c>
      <c r="H8" s="5">
        <v>0</v>
      </c>
      <c r="I8" s="7">
        <v>0</v>
      </c>
      <c r="J8" s="6">
        <v>0</v>
      </c>
      <c r="K8" s="5">
        <v>0</v>
      </c>
      <c r="L8" s="7">
        <v>0</v>
      </c>
      <c r="M8" s="6">
        <v>85</v>
      </c>
      <c r="N8" s="5">
        <v>1</v>
      </c>
      <c r="O8" s="7">
        <v>-12</v>
      </c>
      <c r="P8" s="9">
        <f t="shared" si="0"/>
        <v>85</v>
      </c>
      <c r="Q8" s="10">
        <f t="shared" si="1"/>
        <v>1</v>
      </c>
      <c r="R8" s="11">
        <f t="shared" si="2"/>
        <v>-12</v>
      </c>
    </row>
    <row r="9" spans="1:18">
      <c r="A9" s="3">
        <v>7</v>
      </c>
      <c r="B9" s="1" t="s">
        <v>116</v>
      </c>
      <c r="C9" s="1" t="s">
        <v>22</v>
      </c>
      <c r="D9" s="6">
        <v>0</v>
      </c>
      <c r="E9" s="5">
        <v>0</v>
      </c>
      <c r="F9" s="7">
        <v>0</v>
      </c>
      <c r="G9" s="6">
        <v>0</v>
      </c>
      <c r="H9" s="5">
        <v>0</v>
      </c>
      <c r="I9" s="7">
        <v>0</v>
      </c>
      <c r="J9" s="6">
        <v>0</v>
      </c>
      <c r="K9" s="5">
        <v>0</v>
      </c>
      <c r="L9" s="7">
        <v>0</v>
      </c>
      <c r="M9" s="6">
        <v>85</v>
      </c>
      <c r="N9" s="5">
        <v>0</v>
      </c>
      <c r="O9" s="7">
        <v>-16</v>
      </c>
      <c r="P9" s="9">
        <f t="shared" si="0"/>
        <v>85</v>
      </c>
      <c r="Q9" s="10">
        <f t="shared" si="1"/>
        <v>0</v>
      </c>
      <c r="R9" s="11">
        <f t="shared" si="2"/>
        <v>-16</v>
      </c>
    </row>
    <row r="10" spans="1:18">
      <c r="A10" s="3">
        <v>8</v>
      </c>
      <c r="B10" s="1" t="s">
        <v>7</v>
      </c>
      <c r="C10" s="1" t="s">
        <v>4</v>
      </c>
      <c r="D10" s="6">
        <v>85</v>
      </c>
      <c r="E10" s="5">
        <v>-7</v>
      </c>
      <c r="F10" s="7">
        <v>-32</v>
      </c>
      <c r="G10" s="6">
        <v>0</v>
      </c>
      <c r="H10" s="5">
        <v>0</v>
      </c>
      <c r="I10" s="7">
        <v>0</v>
      </c>
      <c r="J10" s="6">
        <v>0</v>
      </c>
      <c r="K10" s="5">
        <v>0</v>
      </c>
      <c r="L10" s="7">
        <v>0</v>
      </c>
      <c r="M10" s="6">
        <v>0</v>
      </c>
      <c r="N10" s="5">
        <v>0</v>
      </c>
      <c r="O10" s="7">
        <v>0</v>
      </c>
      <c r="P10" s="9">
        <f t="shared" si="0"/>
        <v>85</v>
      </c>
      <c r="Q10" s="10">
        <f t="shared" si="1"/>
        <v>-7</v>
      </c>
      <c r="R10" s="11">
        <f t="shared" si="2"/>
        <v>-32</v>
      </c>
    </row>
    <row r="11" spans="1:18">
      <c r="A11" s="3">
        <v>9</v>
      </c>
      <c r="B11" s="1" t="s">
        <v>118</v>
      </c>
      <c r="C11" s="1" t="s">
        <v>22</v>
      </c>
      <c r="D11" s="6">
        <v>0</v>
      </c>
      <c r="E11" s="5">
        <v>0</v>
      </c>
      <c r="F11" s="7">
        <v>0</v>
      </c>
      <c r="G11" s="6">
        <v>0</v>
      </c>
      <c r="H11" s="5">
        <v>0</v>
      </c>
      <c r="I11" s="7">
        <v>0</v>
      </c>
      <c r="J11" s="6">
        <v>0</v>
      </c>
      <c r="K11" s="5">
        <v>0</v>
      </c>
      <c r="L11" s="7">
        <v>0</v>
      </c>
      <c r="M11" s="6">
        <v>80</v>
      </c>
      <c r="N11" s="5">
        <v>-2</v>
      </c>
      <c r="O11" s="7">
        <v>-10</v>
      </c>
      <c r="P11" s="9">
        <f t="shared" si="0"/>
        <v>80</v>
      </c>
      <c r="Q11" s="10">
        <f t="shared" si="1"/>
        <v>-2</v>
      </c>
      <c r="R11" s="11">
        <f t="shared" si="2"/>
        <v>-10</v>
      </c>
    </row>
    <row r="12" spans="1:18">
      <c r="A12" s="3">
        <v>10</v>
      </c>
      <c r="B12" s="1" t="s">
        <v>120</v>
      </c>
      <c r="C12" s="1" t="s">
        <v>4</v>
      </c>
      <c r="D12" s="6">
        <v>0</v>
      </c>
      <c r="E12" s="5">
        <v>0</v>
      </c>
      <c r="F12" s="7">
        <v>0</v>
      </c>
      <c r="G12" s="6">
        <v>0</v>
      </c>
      <c r="H12" s="5">
        <v>0</v>
      </c>
      <c r="I12" s="7">
        <v>0</v>
      </c>
      <c r="J12" s="6">
        <v>0</v>
      </c>
      <c r="K12" s="5">
        <v>0</v>
      </c>
      <c r="L12" s="7">
        <v>0</v>
      </c>
      <c r="M12" s="6">
        <v>75</v>
      </c>
      <c r="N12" s="5">
        <v>-4</v>
      </c>
      <c r="O12" s="7">
        <v>-16</v>
      </c>
      <c r="P12" s="9">
        <f t="shared" si="0"/>
        <v>75</v>
      </c>
      <c r="Q12" s="10">
        <f t="shared" si="1"/>
        <v>-4</v>
      </c>
      <c r="R12" s="11">
        <f t="shared" si="2"/>
        <v>-16</v>
      </c>
    </row>
    <row r="13" spans="1:18">
      <c r="A13" s="3">
        <v>11</v>
      </c>
      <c r="B13" s="1" t="s">
        <v>119</v>
      </c>
      <c r="C13" s="1" t="s">
        <v>22</v>
      </c>
      <c r="D13" s="6">
        <v>0</v>
      </c>
      <c r="E13" s="5">
        <v>0</v>
      </c>
      <c r="F13" s="7">
        <v>0</v>
      </c>
      <c r="G13" s="6">
        <v>0</v>
      </c>
      <c r="H13" s="5">
        <v>0</v>
      </c>
      <c r="I13" s="7">
        <v>0</v>
      </c>
      <c r="J13" s="6">
        <v>0</v>
      </c>
      <c r="K13" s="5">
        <v>0</v>
      </c>
      <c r="L13" s="7">
        <v>0</v>
      </c>
      <c r="M13" s="6">
        <v>0</v>
      </c>
      <c r="N13" s="5">
        <v>0</v>
      </c>
      <c r="O13" s="7">
        <v>0</v>
      </c>
      <c r="P13" s="9">
        <f t="shared" si="0"/>
        <v>0</v>
      </c>
      <c r="Q13" s="10">
        <f t="shared" si="1"/>
        <v>0</v>
      </c>
      <c r="R13" s="11">
        <f t="shared" si="2"/>
        <v>0</v>
      </c>
    </row>
  </sheetData>
  <sortState ref="B3:R13">
    <sortCondition descending="1" ref="P3:P13"/>
    <sortCondition descending="1" ref="Q3:Q13"/>
    <sortCondition descending="1" ref="R3:R13"/>
  </sortState>
  <mergeCells count="5">
    <mergeCell ref="P1:R1"/>
    <mergeCell ref="D1:F1"/>
    <mergeCell ref="G1:I1"/>
    <mergeCell ref="J1:L1"/>
    <mergeCell ref="M1:O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workbookViewId="0">
      <selection activeCell="D1" sqref="D1:O1"/>
    </sheetView>
  </sheetViews>
  <sheetFormatPr baseColWidth="10" defaultRowHeight="15"/>
  <cols>
    <col min="2" max="2" width="28.8554687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106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107</v>
      </c>
      <c r="C3" s="1" t="s">
        <v>4</v>
      </c>
      <c r="D3" s="6">
        <v>100</v>
      </c>
      <c r="E3" s="5">
        <v>7</v>
      </c>
      <c r="F3" s="7">
        <v>53</v>
      </c>
      <c r="G3" s="6">
        <v>90</v>
      </c>
      <c r="H3" s="5">
        <v>5</v>
      </c>
      <c r="I3" s="7">
        <v>13</v>
      </c>
      <c r="J3" s="6">
        <v>100</v>
      </c>
      <c r="K3" s="5">
        <v>5</v>
      </c>
      <c r="L3" s="7">
        <v>25</v>
      </c>
      <c r="M3" s="6">
        <v>100</v>
      </c>
      <c r="N3" s="5">
        <v>7</v>
      </c>
      <c r="O3" s="7">
        <v>63</v>
      </c>
      <c r="P3" s="9">
        <f t="shared" ref="P3:Q10" si="0">+D3+G3+J3+M3</f>
        <v>390</v>
      </c>
      <c r="Q3" s="10">
        <f t="shared" si="0"/>
        <v>24</v>
      </c>
      <c r="R3" s="11">
        <f t="shared" ref="R3:R10" si="1">F3+I3+L3+O3</f>
        <v>154</v>
      </c>
    </row>
    <row r="4" spans="1:18">
      <c r="A4" s="3">
        <v>2</v>
      </c>
      <c r="B4" s="1" t="s">
        <v>108</v>
      </c>
      <c r="C4" s="1" t="s">
        <v>4</v>
      </c>
      <c r="D4" s="6">
        <v>80</v>
      </c>
      <c r="E4" s="5">
        <v>-3</v>
      </c>
      <c r="F4" s="7">
        <v>-16</v>
      </c>
      <c r="G4" s="6">
        <v>100</v>
      </c>
      <c r="H4" s="5">
        <v>3</v>
      </c>
      <c r="I4" s="7">
        <v>24</v>
      </c>
      <c r="J4" s="6">
        <v>85</v>
      </c>
      <c r="K4" s="5">
        <v>3</v>
      </c>
      <c r="L4" s="7">
        <v>36</v>
      </c>
      <c r="M4" s="6">
        <v>90</v>
      </c>
      <c r="N4" s="5">
        <v>5</v>
      </c>
      <c r="O4" s="7">
        <v>44</v>
      </c>
      <c r="P4" s="9">
        <f t="shared" si="0"/>
        <v>355</v>
      </c>
      <c r="Q4" s="10">
        <f t="shared" si="0"/>
        <v>8</v>
      </c>
      <c r="R4" s="11">
        <f t="shared" si="1"/>
        <v>88</v>
      </c>
    </row>
    <row r="5" spans="1:18">
      <c r="A5" s="3">
        <v>3</v>
      </c>
      <c r="B5" s="1" t="s">
        <v>109</v>
      </c>
      <c r="C5" s="1" t="s">
        <v>4</v>
      </c>
      <c r="D5" s="6">
        <v>90</v>
      </c>
      <c r="E5" s="5">
        <v>0</v>
      </c>
      <c r="F5" s="7">
        <v>-6</v>
      </c>
      <c r="G5" s="6">
        <v>85</v>
      </c>
      <c r="H5" s="5">
        <v>2</v>
      </c>
      <c r="I5" s="7">
        <v>18</v>
      </c>
      <c r="J5" s="6">
        <v>90</v>
      </c>
      <c r="K5" s="5">
        <v>0</v>
      </c>
      <c r="L5" s="7">
        <v>-15</v>
      </c>
      <c r="M5" s="6">
        <v>85</v>
      </c>
      <c r="N5" s="5">
        <v>1</v>
      </c>
      <c r="O5" s="7">
        <v>18</v>
      </c>
      <c r="P5" s="9">
        <f t="shared" si="0"/>
        <v>350</v>
      </c>
      <c r="Q5" s="10">
        <f t="shared" si="0"/>
        <v>3</v>
      </c>
      <c r="R5" s="11">
        <f t="shared" si="1"/>
        <v>15</v>
      </c>
    </row>
    <row r="6" spans="1:18">
      <c r="A6" s="3">
        <v>4</v>
      </c>
      <c r="B6" s="1" t="s">
        <v>110</v>
      </c>
      <c r="C6" s="1" t="s">
        <v>4</v>
      </c>
      <c r="D6" s="6">
        <v>85</v>
      </c>
      <c r="E6" s="5">
        <v>1</v>
      </c>
      <c r="F6" s="7">
        <v>-6</v>
      </c>
      <c r="G6" s="6">
        <v>80</v>
      </c>
      <c r="H6" s="5">
        <v>-4</v>
      </c>
      <c r="I6" s="7">
        <v>-43</v>
      </c>
      <c r="J6" s="6">
        <v>85</v>
      </c>
      <c r="K6" s="5">
        <v>-2</v>
      </c>
      <c r="L6" s="7">
        <v>-30</v>
      </c>
      <c r="M6" s="6">
        <v>85</v>
      </c>
      <c r="N6" s="5">
        <v>-1</v>
      </c>
      <c r="O6" s="7">
        <v>8</v>
      </c>
      <c r="P6" s="9">
        <f t="shared" si="0"/>
        <v>335</v>
      </c>
      <c r="Q6" s="10">
        <f t="shared" si="0"/>
        <v>-6</v>
      </c>
      <c r="R6" s="11">
        <f t="shared" si="1"/>
        <v>-71</v>
      </c>
    </row>
    <row r="7" spans="1:18">
      <c r="A7" s="3">
        <v>5</v>
      </c>
      <c r="B7" s="1" t="s">
        <v>112</v>
      </c>
      <c r="C7" s="1" t="s">
        <v>4</v>
      </c>
      <c r="D7" s="6">
        <v>80</v>
      </c>
      <c r="E7" s="5">
        <v>-4</v>
      </c>
      <c r="F7" s="7">
        <v>-26</v>
      </c>
      <c r="G7" s="6">
        <v>80</v>
      </c>
      <c r="H7" s="5">
        <v>-4</v>
      </c>
      <c r="I7" s="7">
        <v>-32</v>
      </c>
      <c r="J7" s="6">
        <v>0</v>
      </c>
      <c r="K7" s="5">
        <v>0</v>
      </c>
      <c r="L7" s="7">
        <v>0</v>
      </c>
      <c r="M7" s="6">
        <v>80</v>
      </c>
      <c r="N7" s="5">
        <v>-2</v>
      </c>
      <c r="O7" s="7">
        <v>-31</v>
      </c>
      <c r="P7" s="9">
        <f t="shared" si="0"/>
        <v>240</v>
      </c>
      <c r="Q7" s="10">
        <f t="shared" si="0"/>
        <v>-10</v>
      </c>
      <c r="R7" s="11">
        <f t="shared" si="1"/>
        <v>-89</v>
      </c>
    </row>
    <row r="8" spans="1:18">
      <c r="A8" s="3">
        <v>6</v>
      </c>
      <c r="B8" s="1" t="s">
        <v>111</v>
      </c>
      <c r="C8" s="1" t="s">
        <v>22</v>
      </c>
      <c r="D8" s="6">
        <v>85</v>
      </c>
      <c r="E8" s="5">
        <v>-1</v>
      </c>
      <c r="F8" s="7">
        <v>1</v>
      </c>
      <c r="G8" s="6">
        <v>85</v>
      </c>
      <c r="H8" s="5">
        <v>-2</v>
      </c>
      <c r="I8" s="7">
        <v>-10</v>
      </c>
      <c r="J8" s="6">
        <v>0</v>
      </c>
      <c r="K8" s="5">
        <v>0</v>
      </c>
      <c r="L8" s="7">
        <v>0</v>
      </c>
      <c r="M8" s="6">
        <v>0</v>
      </c>
      <c r="N8" s="5">
        <v>0</v>
      </c>
      <c r="O8" s="7">
        <v>0</v>
      </c>
      <c r="P8" s="9">
        <f t="shared" si="0"/>
        <v>170</v>
      </c>
      <c r="Q8" s="10">
        <f t="shared" si="0"/>
        <v>-3</v>
      </c>
      <c r="R8" s="11">
        <f t="shared" si="1"/>
        <v>-9</v>
      </c>
    </row>
    <row r="9" spans="1:18">
      <c r="A9" s="3">
        <v>7</v>
      </c>
      <c r="B9" s="1" t="s">
        <v>90</v>
      </c>
      <c r="C9" s="1" t="s">
        <v>22</v>
      </c>
      <c r="D9" s="6">
        <v>0</v>
      </c>
      <c r="E9" s="5">
        <v>0</v>
      </c>
      <c r="F9" s="7">
        <v>0</v>
      </c>
      <c r="G9" s="6">
        <v>0</v>
      </c>
      <c r="H9" s="5">
        <v>0</v>
      </c>
      <c r="I9" s="7">
        <v>0</v>
      </c>
      <c r="J9" s="6">
        <v>80</v>
      </c>
      <c r="K9" s="5">
        <v>-4</v>
      </c>
      <c r="L9" s="7">
        <v>-24</v>
      </c>
      <c r="M9" s="6">
        <v>75</v>
      </c>
      <c r="N9" s="5">
        <v>-6</v>
      </c>
      <c r="O9" s="7">
        <v>-47</v>
      </c>
      <c r="P9" s="9">
        <f t="shared" si="0"/>
        <v>155</v>
      </c>
      <c r="Q9" s="10">
        <f t="shared" si="0"/>
        <v>-10</v>
      </c>
      <c r="R9" s="11">
        <f t="shared" si="1"/>
        <v>-71</v>
      </c>
    </row>
    <row r="10" spans="1:18">
      <c r="A10" s="3">
        <v>8</v>
      </c>
      <c r="B10" s="1" t="s">
        <v>157</v>
      </c>
      <c r="C10" s="1" t="s">
        <v>4</v>
      </c>
      <c r="D10" s="6">
        <v>0</v>
      </c>
      <c r="E10" s="5">
        <v>0</v>
      </c>
      <c r="F10" s="7">
        <v>0</v>
      </c>
      <c r="G10" s="6">
        <v>0</v>
      </c>
      <c r="H10" s="5">
        <v>0</v>
      </c>
      <c r="I10" s="7">
        <v>0</v>
      </c>
      <c r="J10" s="6">
        <v>0</v>
      </c>
      <c r="K10" s="5">
        <v>0</v>
      </c>
      <c r="L10" s="7">
        <v>0</v>
      </c>
      <c r="M10" s="6">
        <v>80</v>
      </c>
      <c r="N10" s="5">
        <v>-4</v>
      </c>
      <c r="O10" s="7">
        <v>-55</v>
      </c>
      <c r="P10" s="9">
        <f t="shared" si="0"/>
        <v>80</v>
      </c>
      <c r="Q10" s="10">
        <f t="shared" si="0"/>
        <v>-4</v>
      </c>
      <c r="R10" s="11">
        <f t="shared" si="1"/>
        <v>-55</v>
      </c>
    </row>
  </sheetData>
  <sortState ref="B3:R10">
    <sortCondition descending="1" ref="P3:P10"/>
    <sortCondition descending="1" ref="Q3:Q10"/>
    <sortCondition descending="1" ref="R3:R10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" sqref="D1:F1"/>
    </sheetView>
  </sheetViews>
  <sheetFormatPr baseColWidth="10" defaultRowHeight="15"/>
  <cols>
    <col min="2" max="2" width="18.28515625" customWidth="1"/>
  </cols>
  <sheetData>
    <row r="1" spans="1:6">
      <c r="A1" s="1"/>
      <c r="B1" s="1"/>
      <c r="C1" s="2"/>
      <c r="D1" s="20" t="s">
        <v>162</v>
      </c>
      <c r="E1" s="21"/>
      <c r="F1" s="21"/>
    </row>
    <row r="2" spans="1:6">
      <c r="A2" s="8" t="s">
        <v>123</v>
      </c>
      <c r="B2" s="8"/>
      <c r="C2" s="2" t="s">
        <v>0</v>
      </c>
      <c r="D2" s="4" t="s">
        <v>1</v>
      </c>
      <c r="E2" s="4" t="s">
        <v>2</v>
      </c>
      <c r="F2" s="4" t="s">
        <v>3</v>
      </c>
    </row>
    <row r="3" spans="1:6">
      <c r="A3" s="3">
        <v>1</v>
      </c>
      <c r="B3" s="1" t="s">
        <v>107</v>
      </c>
      <c r="C3" s="1" t="s">
        <v>4</v>
      </c>
      <c r="D3" s="6">
        <v>100</v>
      </c>
      <c r="E3" s="5">
        <v>6</v>
      </c>
      <c r="F3" s="7">
        <v>62</v>
      </c>
    </row>
    <row r="4" spans="1:6">
      <c r="A4" s="3">
        <v>2</v>
      </c>
      <c r="B4" s="1" t="s">
        <v>121</v>
      </c>
      <c r="C4" s="1" t="s">
        <v>4</v>
      </c>
      <c r="D4" s="6">
        <v>90</v>
      </c>
      <c r="E4" s="5">
        <v>8</v>
      </c>
      <c r="F4" s="7">
        <v>73</v>
      </c>
    </row>
    <row r="5" spans="1:6">
      <c r="A5" s="3">
        <v>3</v>
      </c>
      <c r="B5" s="1" t="s">
        <v>109</v>
      </c>
      <c r="C5" s="1" t="s">
        <v>4</v>
      </c>
      <c r="D5" s="6">
        <v>85</v>
      </c>
      <c r="E5" s="5">
        <v>2</v>
      </c>
      <c r="F5" s="7">
        <v>5</v>
      </c>
    </row>
    <row r="6" spans="1:6">
      <c r="A6" s="3">
        <v>4</v>
      </c>
      <c r="B6" s="1" t="s">
        <v>108</v>
      </c>
      <c r="C6" s="1" t="s">
        <v>4</v>
      </c>
      <c r="D6" s="6">
        <v>80</v>
      </c>
      <c r="E6" s="5">
        <v>-4</v>
      </c>
      <c r="F6" s="7">
        <v>-12</v>
      </c>
    </row>
    <row r="7" spans="1:6">
      <c r="A7" s="3">
        <v>5</v>
      </c>
      <c r="B7" s="1" t="s">
        <v>122</v>
      </c>
      <c r="C7" s="1" t="s">
        <v>4</v>
      </c>
      <c r="D7" s="6">
        <v>75</v>
      </c>
      <c r="E7" s="5">
        <v>-2</v>
      </c>
      <c r="F7" s="7">
        <v>-10</v>
      </c>
    </row>
    <row r="8" spans="1:6">
      <c r="A8" s="3">
        <v>6</v>
      </c>
      <c r="B8" s="1" t="s">
        <v>110</v>
      </c>
      <c r="C8" s="1" t="s">
        <v>4</v>
      </c>
      <c r="D8" s="6">
        <v>75</v>
      </c>
      <c r="E8" s="5">
        <v>-4</v>
      </c>
      <c r="F8" s="7">
        <v>-50</v>
      </c>
    </row>
    <row r="9" spans="1:6">
      <c r="A9" s="3">
        <v>7</v>
      </c>
      <c r="B9" s="1" t="s">
        <v>112</v>
      </c>
      <c r="C9" s="1" t="s">
        <v>4</v>
      </c>
      <c r="D9" s="6">
        <v>70</v>
      </c>
      <c r="E9" s="5">
        <v>-6</v>
      </c>
      <c r="F9" s="7">
        <v>-68</v>
      </c>
    </row>
  </sheetData>
  <sortState ref="B3:F9">
    <sortCondition descending="1" ref="D3:D9"/>
    <sortCondition descending="1" ref="E3:E9"/>
    <sortCondition descending="1" ref="F3:F9"/>
  </sortState>
  <mergeCells count="1">
    <mergeCell ref="D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H10" sqref="H10"/>
    </sheetView>
  </sheetViews>
  <sheetFormatPr baseColWidth="10" defaultRowHeight="15"/>
  <cols>
    <col min="2" max="2" width="22" customWidth="1"/>
  </cols>
  <sheetData>
    <row r="1" spans="1:6">
      <c r="A1" s="1"/>
      <c r="B1" s="1"/>
      <c r="C1" s="2"/>
      <c r="D1" s="20" t="s">
        <v>162</v>
      </c>
      <c r="E1" s="21"/>
      <c r="F1" s="21"/>
    </row>
    <row r="2" spans="1:6">
      <c r="A2" s="8" t="s">
        <v>136</v>
      </c>
      <c r="B2" s="8"/>
      <c r="C2" s="2" t="s">
        <v>0</v>
      </c>
      <c r="D2" s="4" t="s">
        <v>1</v>
      </c>
      <c r="E2" s="4" t="s">
        <v>2</v>
      </c>
      <c r="F2" s="4" t="s">
        <v>3</v>
      </c>
    </row>
    <row r="3" spans="1:6">
      <c r="A3" s="3">
        <v>1</v>
      </c>
      <c r="B3" s="1" t="s">
        <v>126</v>
      </c>
      <c r="C3" s="1" t="s">
        <v>22</v>
      </c>
      <c r="D3" s="6">
        <v>100</v>
      </c>
      <c r="E3" s="5">
        <v>8</v>
      </c>
      <c r="F3" s="7">
        <v>84</v>
      </c>
    </row>
    <row r="4" spans="1:6">
      <c r="A4" s="3">
        <v>2</v>
      </c>
      <c r="B4" s="1" t="s">
        <v>124</v>
      </c>
      <c r="C4" s="1" t="s">
        <v>4</v>
      </c>
      <c r="D4" s="6">
        <v>90</v>
      </c>
      <c r="E4" s="5">
        <v>2</v>
      </c>
      <c r="F4" s="7">
        <v>33</v>
      </c>
    </row>
    <row r="5" spans="1:6">
      <c r="A5" s="3">
        <v>3</v>
      </c>
      <c r="B5" s="1" t="s">
        <v>125</v>
      </c>
      <c r="C5" s="1" t="s">
        <v>4</v>
      </c>
      <c r="D5" s="6">
        <v>85</v>
      </c>
      <c r="E5" s="5">
        <v>0</v>
      </c>
      <c r="F5" s="7">
        <v>-11</v>
      </c>
    </row>
    <row r="6" spans="1:6">
      <c r="A6" s="3">
        <v>4</v>
      </c>
      <c r="B6" s="1" t="s">
        <v>128</v>
      </c>
      <c r="C6" s="1" t="s">
        <v>4</v>
      </c>
      <c r="D6" s="6">
        <v>80</v>
      </c>
      <c r="E6" s="5">
        <v>-6</v>
      </c>
      <c r="F6" s="7">
        <v>-67</v>
      </c>
    </row>
    <row r="7" spans="1:6">
      <c r="A7" s="3">
        <v>5</v>
      </c>
      <c r="B7" s="1" t="s">
        <v>127</v>
      </c>
      <c r="C7" s="1" t="s">
        <v>4</v>
      </c>
      <c r="D7" s="6">
        <v>75</v>
      </c>
      <c r="E7" s="5">
        <v>-4</v>
      </c>
      <c r="F7" s="7">
        <v>-40</v>
      </c>
    </row>
  </sheetData>
  <sortState ref="B3:F7">
    <sortCondition descending="1" ref="D3:D7"/>
    <sortCondition descending="1" ref="E3:E7"/>
    <sortCondition descending="1" ref="F3:F7"/>
  </sortState>
  <mergeCells count="1">
    <mergeCell ref="D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H12" sqref="H12"/>
    </sheetView>
  </sheetViews>
  <sheetFormatPr baseColWidth="10" defaultRowHeight="15"/>
  <cols>
    <col min="2" max="2" width="21.42578125" customWidth="1"/>
  </cols>
  <sheetData>
    <row r="1" spans="1:6">
      <c r="A1" s="1"/>
      <c r="B1" s="1"/>
      <c r="C1" s="2"/>
      <c r="D1" s="20" t="s">
        <v>162</v>
      </c>
      <c r="E1" s="21"/>
      <c r="F1" s="21"/>
    </row>
    <row r="2" spans="1:6">
      <c r="A2" s="8" t="s">
        <v>129</v>
      </c>
      <c r="B2" s="8"/>
      <c r="C2" s="2" t="s">
        <v>0</v>
      </c>
      <c r="D2" s="4" t="s">
        <v>1</v>
      </c>
      <c r="E2" s="4" t="s">
        <v>2</v>
      </c>
      <c r="F2" s="4" t="s">
        <v>3</v>
      </c>
    </row>
    <row r="3" spans="1:6">
      <c r="A3" s="3">
        <v>1</v>
      </c>
      <c r="B3" s="1" t="s">
        <v>133</v>
      </c>
      <c r="C3" s="1" t="s">
        <v>4</v>
      </c>
      <c r="D3" s="6">
        <v>100</v>
      </c>
      <c r="E3" s="5">
        <v>8</v>
      </c>
      <c r="F3" s="7">
        <v>73</v>
      </c>
    </row>
    <row r="4" spans="1:6">
      <c r="A4" s="3">
        <v>2</v>
      </c>
      <c r="B4" s="1" t="s">
        <v>131</v>
      </c>
      <c r="C4" s="1" t="s">
        <v>22</v>
      </c>
      <c r="D4" s="6">
        <v>90</v>
      </c>
      <c r="E4" s="5">
        <v>4</v>
      </c>
      <c r="F4" s="7">
        <v>27</v>
      </c>
    </row>
    <row r="5" spans="1:6">
      <c r="A5" s="3">
        <v>3</v>
      </c>
      <c r="B5" s="1" t="s">
        <v>134</v>
      </c>
      <c r="C5" s="1" t="s">
        <v>22</v>
      </c>
      <c r="D5" s="6">
        <v>85</v>
      </c>
      <c r="E5" s="5">
        <v>-1</v>
      </c>
      <c r="F5" s="7">
        <v>-26</v>
      </c>
    </row>
    <row r="6" spans="1:6">
      <c r="A6" s="3">
        <v>4</v>
      </c>
      <c r="B6" s="1" t="s">
        <v>132</v>
      </c>
      <c r="C6" s="1" t="s">
        <v>4</v>
      </c>
      <c r="D6" s="6">
        <v>80</v>
      </c>
      <c r="E6" s="5">
        <v>-4</v>
      </c>
      <c r="F6" s="7">
        <v>-10</v>
      </c>
    </row>
    <row r="7" spans="1:6">
      <c r="A7" s="3">
        <v>5</v>
      </c>
      <c r="B7" s="1" t="s">
        <v>130</v>
      </c>
      <c r="C7" s="1" t="s">
        <v>4</v>
      </c>
      <c r="D7" s="6">
        <v>75</v>
      </c>
      <c r="E7" s="5">
        <v>-3</v>
      </c>
      <c r="F7" s="7">
        <v>-34</v>
      </c>
    </row>
    <row r="8" spans="1:6">
      <c r="A8" s="3">
        <v>6</v>
      </c>
      <c r="B8" s="1" t="s">
        <v>135</v>
      </c>
      <c r="C8" s="1" t="s">
        <v>4</v>
      </c>
      <c r="D8" s="6">
        <v>75</v>
      </c>
      <c r="E8" s="5">
        <v>-4</v>
      </c>
      <c r="F8" s="7">
        <v>-30</v>
      </c>
    </row>
  </sheetData>
  <sortState ref="B3:F8">
    <sortCondition descending="1" ref="D3:D8"/>
    <sortCondition descending="1" ref="E3:E8"/>
    <sortCondition descending="1" ref="F3:F8"/>
  </sortState>
  <mergeCells count="1">
    <mergeCell ref="D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G14" sqref="G14"/>
    </sheetView>
  </sheetViews>
  <sheetFormatPr baseColWidth="10" defaultRowHeight="15"/>
  <cols>
    <col min="2" max="2" width="26.42578125" customWidth="1"/>
  </cols>
  <sheetData>
    <row r="1" spans="1:6">
      <c r="A1" s="1"/>
      <c r="B1" s="1"/>
      <c r="C1" s="2"/>
      <c r="D1" s="20" t="s">
        <v>162</v>
      </c>
      <c r="E1" s="21"/>
      <c r="F1" s="21"/>
    </row>
    <row r="2" spans="1:6">
      <c r="A2" s="8" t="s">
        <v>137</v>
      </c>
      <c r="B2" s="8"/>
      <c r="C2" s="2" t="s">
        <v>0</v>
      </c>
      <c r="D2" s="4" t="s">
        <v>1</v>
      </c>
      <c r="E2" s="4" t="s">
        <v>2</v>
      </c>
      <c r="F2" s="4" t="s">
        <v>3</v>
      </c>
    </row>
    <row r="3" spans="1:6">
      <c r="A3" s="3">
        <v>1</v>
      </c>
      <c r="B3" s="1" t="s">
        <v>140</v>
      </c>
      <c r="C3" s="1" t="s">
        <v>4</v>
      </c>
      <c r="D3" s="6">
        <v>100</v>
      </c>
      <c r="E3" s="5">
        <v>7</v>
      </c>
      <c r="F3" s="7">
        <v>57</v>
      </c>
    </row>
    <row r="4" spans="1:6">
      <c r="A4" s="3">
        <v>2</v>
      </c>
      <c r="B4" s="1" t="s">
        <v>142</v>
      </c>
      <c r="C4" s="1" t="s">
        <v>4</v>
      </c>
      <c r="D4" s="6">
        <v>90</v>
      </c>
      <c r="E4" s="5">
        <v>3</v>
      </c>
      <c r="F4" s="7">
        <v>25</v>
      </c>
    </row>
    <row r="5" spans="1:6">
      <c r="A5" s="3">
        <v>3</v>
      </c>
      <c r="B5" s="1" t="s">
        <v>141</v>
      </c>
      <c r="C5" s="1" t="s">
        <v>4</v>
      </c>
      <c r="D5" s="6">
        <v>85</v>
      </c>
      <c r="E5" s="5">
        <v>-2</v>
      </c>
      <c r="F5" s="7">
        <v>-6</v>
      </c>
    </row>
    <row r="6" spans="1:6">
      <c r="A6" s="3">
        <v>4</v>
      </c>
      <c r="B6" s="1" t="s">
        <v>139</v>
      </c>
      <c r="C6" s="1" t="s">
        <v>4</v>
      </c>
      <c r="D6" s="6">
        <v>80</v>
      </c>
      <c r="E6" s="5">
        <v>-5</v>
      </c>
      <c r="F6" s="7">
        <v>-48</v>
      </c>
    </row>
    <row r="7" spans="1:6">
      <c r="A7" s="3">
        <v>5</v>
      </c>
      <c r="B7" s="1" t="s">
        <v>138</v>
      </c>
      <c r="C7" s="1" t="s">
        <v>22</v>
      </c>
      <c r="D7" s="6">
        <v>75</v>
      </c>
      <c r="E7" s="5">
        <v>-3</v>
      </c>
      <c r="F7" s="7">
        <v>-28</v>
      </c>
    </row>
  </sheetData>
  <sortState ref="B3:F7">
    <sortCondition descending="1" ref="D3:D7"/>
    <sortCondition descending="1" ref="E3:E7"/>
    <sortCondition descending="1" ref="F3:F7"/>
  </sortState>
  <mergeCells count="1"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="84" zoomScaleNormal="84" workbookViewId="0">
      <selection activeCell="D1" sqref="D1:O1"/>
    </sheetView>
  </sheetViews>
  <sheetFormatPr baseColWidth="10" defaultRowHeight="15"/>
  <cols>
    <col min="2" max="2" width="18.425781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19" t="s">
        <v>11</v>
      </c>
      <c r="B2" s="19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12</v>
      </c>
      <c r="C3" s="1" t="s">
        <v>4</v>
      </c>
      <c r="D3" s="6">
        <v>100</v>
      </c>
      <c r="E3" s="5">
        <v>3</v>
      </c>
      <c r="F3" s="7">
        <v>14</v>
      </c>
      <c r="G3" s="6">
        <v>100</v>
      </c>
      <c r="H3" s="5">
        <v>5</v>
      </c>
      <c r="I3" s="7">
        <v>33</v>
      </c>
      <c r="J3" s="6">
        <v>100</v>
      </c>
      <c r="K3" s="5">
        <v>0</v>
      </c>
      <c r="L3" s="7">
        <v>6</v>
      </c>
      <c r="M3" s="6">
        <v>100</v>
      </c>
      <c r="N3" s="5">
        <v>4</v>
      </c>
      <c r="O3" s="7">
        <v>28</v>
      </c>
      <c r="P3" s="9">
        <f t="shared" ref="P3:Q5" si="0">+D3+G3+J3+M3</f>
        <v>400</v>
      </c>
      <c r="Q3" s="10">
        <f t="shared" si="0"/>
        <v>12</v>
      </c>
      <c r="R3" s="11">
        <f>F3+I3+L3+O3</f>
        <v>81</v>
      </c>
    </row>
    <row r="4" spans="1:18">
      <c r="A4" s="3">
        <v>2</v>
      </c>
      <c r="B4" s="1" t="s">
        <v>13</v>
      </c>
      <c r="C4" s="1" t="s">
        <v>4</v>
      </c>
      <c r="D4" s="6">
        <v>90</v>
      </c>
      <c r="E4" s="5">
        <v>-4</v>
      </c>
      <c r="F4" s="7">
        <v>-30</v>
      </c>
      <c r="G4" s="6">
        <v>0</v>
      </c>
      <c r="H4" s="5">
        <v>0</v>
      </c>
      <c r="I4" s="7">
        <v>0</v>
      </c>
      <c r="J4" s="6">
        <v>0</v>
      </c>
      <c r="K4" s="5">
        <v>0</v>
      </c>
      <c r="L4" s="7">
        <v>0</v>
      </c>
      <c r="M4" s="6">
        <v>85</v>
      </c>
      <c r="N4" s="5">
        <v>-4</v>
      </c>
      <c r="O4" s="7">
        <v>-35</v>
      </c>
      <c r="P4" s="9">
        <f t="shared" si="0"/>
        <v>175</v>
      </c>
      <c r="Q4" s="10">
        <f t="shared" si="0"/>
        <v>-8</v>
      </c>
      <c r="R4" s="11">
        <f>F4+I4+L4+O4</f>
        <v>-65</v>
      </c>
    </row>
    <row r="5" spans="1:18">
      <c r="A5" s="3">
        <v>3</v>
      </c>
      <c r="B5" s="1" t="s">
        <v>113</v>
      </c>
      <c r="C5" s="1" t="s">
        <v>22</v>
      </c>
      <c r="D5" s="6">
        <v>0</v>
      </c>
      <c r="E5" s="5">
        <v>0</v>
      </c>
      <c r="F5" s="7">
        <v>0</v>
      </c>
      <c r="G5" s="6">
        <v>0</v>
      </c>
      <c r="H5" s="5">
        <v>0</v>
      </c>
      <c r="I5" s="7">
        <v>0</v>
      </c>
      <c r="J5" s="6">
        <v>0</v>
      </c>
      <c r="K5" s="5">
        <v>0</v>
      </c>
      <c r="L5" s="7">
        <v>0</v>
      </c>
      <c r="M5" s="6">
        <v>90</v>
      </c>
      <c r="N5" s="5">
        <v>0</v>
      </c>
      <c r="O5" s="7">
        <v>7</v>
      </c>
      <c r="P5" s="9">
        <f t="shared" si="0"/>
        <v>90</v>
      </c>
      <c r="Q5" s="10">
        <f t="shared" si="0"/>
        <v>0</v>
      </c>
      <c r="R5" s="11">
        <f>F5+I5+L5+O5</f>
        <v>7</v>
      </c>
    </row>
  </sheetData>
  <mergeCells count="6">
    <mergeCell ref="P1:R1"/>
    <mergeCell ref="A2:B2"/>
    <mergeCell ref="D1:F1"/>
    <mergeCell ref="G1:I1"/>
    <mergeCell ref="J1:L1"/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="87" zoomScaleNormal="87" workbookViewId="0">
      <selection activeCell="D1" sqref="D1:O1"/>
    </sheetView>
  </sheetViews>
  <sheetFormatPr baseColWidth="10" defaultRowHeight="15"/>
  <cols>
    <col min="2" max="2" width="18.710937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14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16</v>
      </c>
      <c r="C3" s="1" t="s">
        <v>4</v>
      </c>
      <c r="D3" s="6">
        <v>90</v>
      </c>
      <c r="E3" s="5">
        <v>-1</v>
      </c>
      <c r="F3" s="7">
        <v>-11</v>
      </c>
      <c r="G3" s="6">
        <v>85</v>
      </c>
      <c r="H3" s="5">
        <v>1</v>
      </c>
      <c r="I3" s="7">
        <v>1</v>
      </c>
      <c r="J3" s="6">
        <v>90</v>
      </c>
      <c r="K3" s="5">
        <v>2</v>
      </c>
      <c r="L3" s="7">
        <v>7</v>
      </c>
      <c r="M3" s="6">
        <v>100</v>
      </c>
      <c r="N3" s="5">
        <v>6</v>
      </c>
      <c r="O3" s="7">
        <v>47</v>
      </c>
      <c r="P3" s="9">
        <f t="shared" ref="P3:Q9" si="0">+D3+G3+J3+M3</f>
        <v>365</v>
      </c>
      <c r="Q3" s="10">
        <f t="shared" si="0"/>
        <v>8</v>
      </c>
      <c r="R3" s="11">
        <f t="shared" ref="R3:R9" si="1">F3+I3+L3+O3</f>
        <v>44</v>
      </c>
    </row>
    <row r="4" spans="1:18">
      <c r="A4" s="3">
        <v>2</v>
      </c>
      <c r="B4" s="1" t="s">
        <v>19</v>
      </c>
      <c r="C4" s="1" t="s">
        <v>22</v>
      </c>
      <c r="D4" s="6">
        <v>80</v>
      </c>
      <c r="E4" s="5">
        <v>-4</v>
      </c>
      <c r="F4" s="7">
        <v>-23</v>
      </c>
      <c r="G4" s="6">
        <v>85</v>
      </c>
      <c r="H4" s="5">
        <v>0</v>
      </c>
      <c r="I4" s="7">
        <v>-12</v>
      </c>
      <c r="J4" s="6">
        <v>85</v>
      </c>
      <c r="K4" s="5">
        <v>-2</v>
      </c>
      <c r="L4" s="7">
        <v>-4</v>
      </c>
      <c r="M4" s="6">
        <v>85</v>
      </c>
      <c r="N4" s="5">
        <v>-2</v>
      </c>
      <c r="O4" s="7">
        <v>-17</v>
      </c>
      <c r="P4" s="9">
        <f t="shared" si="0"/>
        <v>335</v>
      </c>
      <c r="Q4" s="10">
        <f t="shared" si="0"/>
        <v>-8</v>
      </c>
      <c r="R4" s="11">
        <f t="shared" si="1"/>
        <v>-56</v>
      </c>
    </row>
    <row r="5" spans="1:18">
      <c r="A5" s="3">
        <v>3</v>
      </c>
      <c r="B5" s="1" t="s">
        <v>18</v>
      </c>
      <c r="C5" s="1" t="s">
        <v>4</v>
      </c>
      <c r="D5" s="6">
        <v>85</v>
      </c>
      <c r="E5" s="5">
        <v>-4</v>
      </c>
      <c r="F5" s="7">
        <v>-36</v>
      </c>
      <c r="G5" s="6">
        <v>80</v>
      </c>
      <c r="H5" s="5">
        <v>-4</v>
      </c>
      <c r="I5" s="7">
        <v>-51</v>
      </c>
      <c r="J5" s="6">
        <v>80</v>
      </c>
      <c r="K5" s="5">
        <v>-5</v>
      </c>
      <c r="L5" s="7">
        <v>-51</v>
      </c>
      <c r="M5" s="6">
        <v>85</v>
      </c>
      <c r="N5" s="5">
        <v>-6</v>
      </c>
      <c r="O5" s="7">
        <v>-38</v>
      </c>
      <c r="P5" s="9">
        <f t="shared" si="0"/>
        <v>330</v>
      </c>
      <c r="Q5" s="10">
        <f t="shared" si="0"/>
        <v>-19</v>
      </c>
      <c r="R5" s="11">
        <f t="shared" si="1"/>
        <v>-176</v>
      </c>
    </row>
    <row r="6" spans="1:18">
      <c r="A6" s="3">
        <v>4</v>
      </c>
      <c r="B6" s="1" t="s">
        <v>15</v>
      </c>
      <c r="C6" s="1" t="s">
        <v>22</v>
      </c>
      <c r="D6" s="6">
        <v>100</v>
      </c>
      <c r="E6" s="5">
        <v>8</v>
      </c>
      <c r="F6" s="7">
        <v>56</v>
      </c>
      <c r="G6" s="6">
        <v>90</v>
      </c>
      <c r="H6" s="5">
        <v>0</v>
      </c>
      <c r="I6" s="7">
        <v>5</v>
      </c>
      <c r="J6" s="6">
        <v>0</v>
      </c>
      <c r="K6" s="5">
        <v>0</v>
      </c>
      <c r="L6" s="7">
        <v>0</v>
      </c>
      <c r="M6" s="6">
        <v>90</v>
      </c>
      <c r="N6" s="5">
        <v>2</v>
      </c>
      <c r="O6" s="7">
        <v>8</v>
      </c>
      <c r="P6" s="9">
        <f t="shared" si="0"/>
        <v>280</v>
      </c>
      <c r="Q6" s="10">
        <f t="shared" si="0"/>
        <v>10</v>
      </c>
      <c r="R6" s="11">
        <f t="shared" si="1"/>
        <v>69</v>
      </c>
    </row>
    <row r="7" spans="1:18">
      <c r="A7" s="3">
        <v>5</v>
      </c>
      <c r="B7" s="1" t="s">
        <v>21</v>
      </c>
      <c r="C7" s="1" t="s">
        <v>22</v>
      </c>
      <c r="D7" s="6">
        <v>0</v>
      </c>
      <c r="E7" s="5">
        <v>0</v>
      </c>
      <c r="F7" s="7">
        <v>0</v>
      </c>
      <c r="G7" s="6">
        <v>100</v>
      </c>
      <c r="H7" s="5">
        <v>8</v>
      </c>
      <c r="I7" s="7">
        <v>71</v>
      </c>
      <c r="J7" s="6">
        <v>100</v>
      </c>
      <c r="K7" s="5">
        <v>5</v>
      </c>
      <c r="L7" s="7">
        <v>48</v>
      </c>
      <c r="M7" s="6">
        <v>0</v>
      </c>
      <c r="N7" s="5">
        <v>0</v>
      </c>
      <c r="O7" s="7">
        <v>0</v>
      </c>
      <c r="P7" s="9">
        <f t="shared" si="0"/>
        <v>200</v>
      </c>
      <c r="Q7" s="10">
        <f t="shared" si="0"/>
        <v>13</v>
      </c>
      <c r="R7" s="11">
        <f t="shared" si="1"/>
        <v>119</v>
      </c>
    </row>
    <row r="8" spans="1:18">
      <c r="A8" s="3">
        <v>6</v>
      </c>
      <c r="B8" s="1" t="s">
        <v>17</v>
      </c>
      <c r="C8" s="1" t="s">
        <v>4</v>
      </c>
      <c r="D8" s="6">
        <v>85</v>
      </c>
      <c r="E8" s="5">
        <v>1</v>
      </c>
      <c r="F8" s="7">
        <v>14</v>
      </c>
      <c r="G8" s="6">
        <v>80</v>
      </c>
      <c r="H8" s="5">
        <v>-1</v>
      </c>
      <c r="I8" s="7">
        <v>-14</v>
      </c>
      <c r="J8" s="6">
        <v>0</v>
      </c>
      <c r="K8" s="5">
        <v>0</v>
      </c>
      <c r="L8" s="7">
        <v>0</v>
      </c>
      <c r="M8" s="6">
        <v>0</v>
      </c>
      <c r="N8" s="5">
        <v>0</v>
      </c>
      <c r="O8" s="7">
        <v>0</v>
      </c>
      <c r="P8" s="9">
        <f t="shared" si="0"/>
        <v>165</v>
      </c>
      <c r="Q8" s="10">
        <f t="shared" si="0"/>
        <v>0</v>
      </c>
      <c r="R8" s="11">
        <f t="shared" si="1"/>
        <v>0</v>
      </c>
    </row>
    <row r="9" spans="1:18">
      <c r="A9" s="3">
        <v>7</v>
      </c>
      <c r="B9" s="1" t="s">
        <v>20</v>
      </c>
      <c r="C9" s="1" t="s">
        <v>4</v>
      </c>
      <c r="D9" s="6">
        <v>0</v>
      </c>
      <c r="E9" s="5">
        <v>0</v>
      </c>
      <c r="F9" s="7">
        <v>0</v>
      </c>
      <c r="G9" s="6">
        <v>0</v>
      </c>
      <c r="H9" s="5">
        <v>0</v>
      </c>
      <c r="I9" s="7">
        <v>0</v>
      </c>
      <c r="J9" s="6">
        <v>0</v>
      </c>
      <c r="K9" s="5">
        <v>0</v>
      </c>
      <c r="L9" s="7">
        <v>0</v>
      </c>
      <c r="M9" s="6">
        <v>0</v>
      </c>
      <c r="N9" s="5">
        <v>0</v>
      </c>
      <c r="O9" s="7">
        <v>0</v>
      </c>
      <c r="P9" s="9">
        <f t="shared" si="0"/>
        <v>0</v>
      </c>
      <c r="Q9" s="10">
        <f t="shared" si="0"/>
        <v>0</v>
      </c>
      <c r="R9" s="11">
        <f t="shared" si="1"/>
        <v>0</v>
      </c>
    </row>
  </sheetData>
  <sortState ref="B3:R9">
    <sortCondition descending="1" ref="P3:P9"/>
    <sortCondition descending="1" ref="Q3:Q9"/>
    <sortCondition descending="1" ref="R3:R9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78" zoomScaleNormal="78" workbookViewId="0">
      <selection activeCell="D1" sqref="D1:O1"/>
    </sheetView>
  </sheetViews>
  <sheetFormatPr baseColWidth="10" defaultRowHeight="15"/>
  <cols>
    <col min="2" max="2" width="20.57031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23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24</v>
      </c>
      <c r="C3" s="1" t="s">
        <v>22</v>
      </c>
      <c r="D3" s="6">
        <v>100</v>
      </c>
      <c r="E3" s="5">
        <v>7</v>
      </c>
      <c r="F3" s="7">
        <v>46</v>
      </c>
      <c r="G3" s="6">
        <v>100</v>
      </c>
      <c r="H3" s="5">
        <v>8</v>
      </c>
      <c r="I3" s="7">
        <v>46</v>
      </c>
      <c r="J3" s="6">
        <v>90</v>
      </c>
      <c r="K3" s="5">
        <v>3</v>
      </c>
      <c r="L3" s="7">
        <v>30</v>
      </c>
      <c r="M3" s="6">
        <v>90</v>
      </c>
      <c r="N3" s="5">
        <v>4</v>
      </c>
      <c r="O3" s="7">
        <v>41</v>
      </c>
      <c r="P3" s="9">
        <f t="shared" ref="P3:P15" si="0">+D3+G3+J3+M3</f>
        <v>380</v>
      </c>
      <c r="Q3" s="10">
        <f t="shared" ref="Q3:Q15" si="1">+E3+H3+K3+N3</f>
        <v>22</v>
      </c>
      <c r="R3" s="11">
        <f t="shared" ref="R3:R15" si="2">F3+I3+L3+O3</f>
        <v>163</v>
      </c>
    </row>
    <row r="4" spans="1:18">
      <c r="A4" s="3">
        <v>2</v>
      </c>
      <c r="B4" s="1" t="s">
        <v>25</v>
      </c>
      <c r="C4" s="1" t="s">
        <v>4</v>
      </c>
      <c r="D4" s="6">
        <v>90</v>
      </c>
      <c r="E4" s="5">
        <v>2</v>
      </c>
      <c r="F4" s="7">
        <v>9</v>
      </c>
      <c r="G4" s="6">
        <v>90</v>
      </c>
      <c r="H4" s="5">
        <v>6</v>
      </c>
      <c r="I4" s="7">
        <v>39</v>
      </c>
      <c r="J4" s="6">
        <v>100</v>
      </c>
      <c r="K4" s="5">
        <v>7</v>
      </c>
      <c r="L4" s="7">
        <v>32</v>
      </c>
      <c r="M4" s="6">
        <v>85</v>
      </c>
      <c r="N4" s="5">
        <v>3</v>
      </c>
      <c r="O4" s="7">
        <v>46</v>
      </c>
      <c r="P4" s="9">
        <f t="shared" si="0"/>
        <v>365</v>
      </c>
      <c r="Q4" s="10">
        <f t="shared" si="1"/>
        <v>18</v>
      </c>
      <c r="R4" s="11">
        <f t="shared" si="2"/>
        <v>126</v>
      </c>
    </row>
    <row r="5" spans="1:18">
      <c r="A5" s="3">
        <v>3</v>
      </c>
      <c r="B5" s="1" t="s">
        <v>27</v>
      </c>
      <c r="C5" s="1" t="s">
        <v>4</v>
      </c>
      <c r="D5" s="6">
        <v>85</v>
      </c>
      <c r="E5" s="5">
        <v>-1</v>
      </c>
      <c r="F5" s="7">
        <v>-5</v>
      </c>
      <c r="G5" s="6">
        <v>85</v>
      </c>
      <c r="H5" s="5">
        <v>2</v>
      </c>
      <c r="I5" s="7">
        <v>45</v>
      </c>
      <c r="J5" s="6">
        <v>80</v>
      </c>
      <c r="K5" s="5">
        <v>-3</v>
      </c>
      <c r="L5" s="7">
        <v>-22</v>
      </c>
      <c r="M5" s="6">
        <v>100</v>
      </c>
      <c r="N5" s="5">
        <v>3</v>
      </c>
      <c r="O5" s="7">
        <v>10</v>
      </c>
      <c r="P5" s="9">
        <f t="shared" si="0"/>
        <v>350</v>
      </c>
      <c r="Q5" s="10">
        <f t="shared" si="1"/>
        <v>1</v>
      </c>
      <c r="R5" s="11">
        <f t="shared" si="2"/>
        <v>28</v>
      </c>
    </row>
    <row r="6" spans="1:18">
      <c r="A6" s="3">
        <v>4</v>
      </c>
      <c r="B6" s="1" t="s">
        <v>26</v>
      </c>
      <c r="C6" s="1" t="s">
        <v>4</v>
      </c>
      <c r="D6" s="6">
        <v>85</v>
      </c>
      <c r="E6" s="5">
        <v>2</v>
      </c>
      <c r="F6" s="7">
        <v>8</v>
      </c>
      <c r="G6" s="6">
        <v>85</v>
      </c>
      <c r="H6" s="5">
        <v>4</v>
      </c>
      <c r="I6" s="7">
        <v>44</v>
      </c>
      <c r="J6" s="6">
        <v>85</v>
      </c>
      <c r="K6" s="5">
        <v>-1</v>
      </c>
      <c r="L6" s="7">
        <v>7</v>
      </c>
      <c r="M6" s="6">
        <v>80</v>
      </c>
      <c r="N6" s="5">
        <v>5</v>
      </c>
      <c r="O6" s="7">
        <v>68</v>
      </c>
      <c r="P6" s="9">
        <f t="shared" si="0"/>
        <v>335</v>
      </c>
      <c r="Q6" s="10">
        <f t="shared" si="1"/>
        <v>10</v>
      </c>
      <c r="R6" s="11">
        <f t="shared" si="2"/>
        <v>127</v>
      </c>
    </row>
    <row r="7" spans="1:18">
      <c r="A7" s="3">
        <v>5</v>
      </c>
      <c r="B7" s="1" t="s">
        <v>28</v>
      </c>
      <c r="C7" s="1" t="s">
        <v>4</v>
      </c>
      <c r="D7" s="6">
        <v>80</v>
      </c>
      <c r="E7" s="5">
        <v>-3</v>
      </c>
      <c r="F7" s="7">
        <v>-17</v>
      </c>
      <c r="G7" s="6">
        <v>80</v>
      </c>
      <c r="H7" s="5">
        <v>-3</v>
      </c>
      <c r="I7" s="7">
        <v>-8</v>
      </c>
      <c r="J7" s="6">
        <v>85</v>
      </c>
      <c r="K7" s="5">
        <v>-2</v>
      </c>
      <c r="L7" s="7">
        <v>-4</v>
      </c>
      <c r="M7" s="6">
        <v>0</v>
      </c>
      <c r="N7" s="5">
        <v>0</v>
      </c>
      <c r="O7" s="7">
        <v>0</v>
      </c>
      <c r="P7" s="9">
        <f t="shared" si="0"/>
        <v>245</v>
      </c>
      <c r="Q7" s="10">
        <f t="shared" si="1"/>
        <v>-8</v>
      </c>
      <c r="R7" s="11">
        <f t="shared" si="2"/>
        <v>-29</v>
      </c>
    </row>
    <row r="8" spans="1:18">
      <c r="A8" s="3">
        <v>6</v>
      </c>
      <c r="B8" s="1" t="s">
        <v>31</v>
      </c>
      <c r="C8" s="1" t="s">
        <v>4</v>
      </c>
      <c r="D8" s="6">
        <v>75</v>
      </c>
      <c r="E8" s="5">
        <v>-4</v>
      </c>
      <c r="F8" s="7">
        <v>-41</v>
      </c>
      <c r="G8" s="6">
        <v>75</v>
      </c>
      <c r="H8" s="5">
        <v>-4</v>
      </c>
      <c r="I8" s="7">
        <v>-41</v>
      </c>
      <c r="J8" s="6">
        <v>0</v>
      </c>
      <c r="K8" s="5">
        <v>0</v>
      </c>
      <c r="L8" s="7">
        <v>0</v>
      </c>
      <c r="M8" s="6">
        <v>75</v>
      </c>
      <c r="N8" s="5">
        <v>-3</v>
      </c>
      <c r="O8" s="7">
        <v>-36</v>
      </c>
      <c r="P8" s="9">
        <f t="shared" si="0"/>
        <v>225</v>
      </c>
      <c r="Q8" s="10">
        <f t="shared" si="1"/>
        <v>-11</v>
      </c>
      <c r="R8" s="11">
        <f t="shared" si="2"/>
        <v>-118</v>
      </c>
    </row>
    <row r="9" spans="1:18">
      <c r="A9" s="3">
        <v>7</v>
      </c>
      <c r="B9" s="1" t="s">
        <v>33</v>
      </c>
      <c r="C9" s="1" t="s">
        <v>4</v>
      </c>
      <c r="D9" s="6">
        <v>0</v>
      </c>
      <c r="E9" s="5">
        <v>0</v>
      </c>
      <c r="F9" s="7">
        <v>0</v>
      </c>
      <c r="G9" s="6">
        <v>0</v>
      </c>
      <c r="H9" s="5">
        <v>0</v>
      </c>
      <c r="I9" s="7">
        <v>0</v>
      </c>
      <c r="J9" s="6">
        <v>80</v>
      </c>
      <c r="K9" s="5">
        <v>-4</v>
      </c>
      <c r="L9" s="7">
        <v>-43</v>
      </c>
      <c r="M9" s="6">
        <v>85</v>
      </c>
      <c r="N9" s="5">
        <v>-2</v>
      </c>
      <c r="O9" s="7">
        <v>-14</v>
      </c>
      <c r="P9" s="9">
        <f t="shared" si="0"/>
        <v>165</v>
      </c>
      <c r="Q9" s="10">
        <f t="shared" si="1"/>
        <v>-6</v>
      </c>
      <c r="R9" s="11">
        <f t="shared" si="2"/>
        <v>-57</v>
      </c>
    </row>
    <row r="10" spans="1:18">
      <c r="A10" s="3">
        <v>8</v>
      </c>
      <c r="B10" s="1" t="s">
        <v>30</v>
      </c>
      <c r="C10" s="1" t="s">
        <v>22</v>
      </c>
      <c r="D10" s="6">
        <v>0</v>
      </c>
      <c r="E10" s="5">
        <v>0</v>
      </c>
      <c r="F10" s="7">
        <v>0</v>
      </c>
      <c r="G10" s="6">
        <v>80</v>
      </c>
      <c r="H10" s="5">
        <v>-2</v>
      </c>
      <c r="I10" s="7">
        <v>-31</v>
      </c>
      <c r="J10" s="6">
        <v>0</v>
      </c>
      <c r="K10" s="5">
        <v>0</v>
      </c>
      <c r="L10" s="7">
        <v>0</v>
      </c>
      <c r="M10" s="6">
        <v>80</v>
      </c>
      <c r="N10" s="5">
        <v>1</v>
      </c>
      <c r="O10" s="7">
        <v>-5</v>
      </c>
      <c r="P10" s="9">
        <f t="shared" si="0"/>
        <v>160</v>
      </c>
      <c r="Q10" s="10">
        <f t="shared" si="1"/>
        <v>-1</v>
      </c>
      <c r="R10" s="11">
        <f t="shared" si="2"/>
        <v>-36</v>
      </c>
    </row>
    <row r="11" spans="1:18">
      <c r="A11" s="3">
        <v>9</v>
      </c>
      <c r="B11" s="1" t="s">
        <v>29</v>
      </c>
      <c r="C11" s="1" t="s">
        <v>22</v>
      </c>
      <c r="D11" s="6">
        <v>80</v>
      </c>
      <c r="E11" s="5">
        <v>-3</v>
      </c>
      <c r="F11" s="7">
        <v>-18</v>
      </c>
      <c r="G11" s="6">
        <v>80</v>
      </c>
      <c r="H11" s="5">
        <v>-2</v>
      </c>
      <c r="I11" s="7">
        <v>-31</v>
      </c>
      <c r="J11" s="6">
        <v>0</v>
      </c>
      <c r="K11" s="5">
        <v>0</v>
      </c>
      <c r="L11" s="7">
        <v>0</v>
      </c>
      <c r="M11" s="6">
        <v>0</v>
      </c>
      <c r="N11" s="5">
        <v>0</v>
      </c>
      <c r="O11" s="7">
        <v>0</v>
      </c>
      <c r="P11" s="9">
        <f t="shared" si="0"/>
        <v>160</v>
      </c>
      <c r="Q11" s="10">
        <f t="shared" si="1"/>
        <v>-5</v>
      </c>
      <c r="R11" s="11">
        <f t="shared" si="2"/>
        <v>-49</v>
      </c>
    </row>
    <row r="12" spans="1:18">
      <c r="A12" s="3">
        <v>10</v>
      </c>
      <c r="B12" s="13" t="s">
        <v>146</v>
      </c>
      <c r="C12" s="13" t="s">
        <v>4</v>
      </c>
      <c r="D12" s="6">
        <v>0</v>
      </c>
      <c r="E12" s="5">
        <v>0</v>
      </c>
      <c r="F12" s="7">
        <v>0</v>
      </c>
      <c r="G12" s="6">
        <v>0</v>
      </c>
      <c r="H12" s="5">
        <v>0</v>
      </c>
      <c r="I12" s="7">
        <v>0</v>
      </c>
      <c r="J12" s="6">
        <v>0</v>
      </c>
      <c r="K12" s="5">
        <v>0</v>
      </c>
      <c r="L12" s="7">
        <v>0</v>
      </c>
      <c r="M12" s="6">
        <v>75</v>
      </c>
      <c r="N12" s="5">
        <v>-2</v>
      </c>
      <c r="O12" s="7">
        <v>-41</v>
      </c>
      <c r="P12" s="9">
        <f t="shared" si="0"/>
        <v>75</v>
      </c>
      <c r="Q12" s="10">
        <f t="shared" si="1"/>
        <v>-2</v>
      </c>
      <c r="R12" s="11">
        <f t="shared" si="2"/>
        <v>-41</v>
      </c>
    </row>
    <row r="13" spans="1:18">
      <c r="A13" s="3">
        <v>11</v>
      </c>
      <c r="B13" s="1" t="s">
        <v>145</v>
      </c>
      <c r="C13" s="1" t="s">
        <v>22</v>
      </c>
      <c r="D13" s="6">
        <v>0</v>
      </c>
      <c r="E13" s="5">
        <v>0</v>
      </c>
      <c r="F13" s="7">
        <v>0</v>
      </c>
      <c r="G13" s="6">
        <v>0</v>
      </c>
      <c r="H13" s="5">
        <v>0</v>
      </c>
      <c r="I13" s="7">
        <v>0</v>
      </c>
      <c r="J13" s="6">
        <v>0</v>
      </c>
      <c r="K13" s="5">
        <v>0</v>
      </c>
      <c r="L13" s="7">
        <v>0</v>
      </c>
      <c r="M13" s="6">
        <v>75</v>
      </c>
      <c r="N13" s="5">
        <v>-3</v>
      </c>
      <c r="O13" s="7">
        <v>-32</v>
      </c>
      <c r="P13" s="9">
        <f t="shared" si="0"/>
        <v>75</v>
      </c>
      <c r="Q13" s="10">
        <f t="shared" si="1"/>
        <v>-3</v>
      </c>
      <c r="R13" s="11">
        <f t="shared" si="2"/>
        <v>-32</v>
      </c>
    </row>
    <row r="14" spans="1:18">
      <c r="A14" s="3">
        <v>12</v>
      </c>
      <c r="B14" s="1" t="s">
        <v>32</v>
      </c>
      <c r="C14" s="1" t="s">
        <v>4</v>
      </c>
      <c r="D14" s="6">
        <v>0</v>
      </c>
      <c r="E14" s="5">
        <v>0</v>
      </c>
      <c r="F14" s="7">
        <v>0</v>
      </c>
      <c r="G14" s="6">
        <v>70</v>
      </c>
      <c r="H14" s="5">
        <v>-5</v>
      </c>
      <c r="I14" s="7">
        <v>-41</v>
      </c>
      <c r="J14" s="6">
        <v>0</v>
      </c>
      <c r="K14" s="5">
        <v>0</v>
      </c>
      <c r="L14" s="7">
        <v>0</v>
      </c>
      <c r="M14" s="6">
        <v>0</v>
      </c>
      <c r="N14" s="5">
        <v>0</v>
      </c>
      <c r="O14" s="7">
        <v>0</v>
      </c>
      <c r="P14" s="9">
        <f t="shared" si="0"/>
        <v>70</v>
      </c>
      <c r="Q14" s="10">
        <f t="shared" si="1"/>
        <v>-5</v>
      </c>
      <c r="R14" s="11">
        <f t="shared" si="2"/>
        <v>-41</v>
      </c>
    </row>
    <row r="15" spans="1:18">
      <c r="A15" s="3">
        <v>13</v>
      </c>
      <c r="B15" s="13" t="s">
        <v>147</v>
      </c>
      <c r="C15" s="13" t="s">
        <v>22</v>
      </c>
      <c r="D15" s="6">
        <v>0</v>
      </c>
      <c r="E15" s="5">
        <v>0</v>
      </c>
      <c r="F15" s="7">
        <v>0</v>
      </c>
      <c r="G15" s="6">
        <v>0</v>
      </c>
      <c r="H15" s="5">
        <v>0</v>
      </c>
      <c r="I15" s="7">
        <v>0</v>
      </c>
      <c r="J15" s="6">
        <v>0</v>
      </c>
      <c r="K15" s="5">
        <v>0</v>
      </c>
      <c r="L15" s="7">
        <v>0</v>
      </c>
      <c r="M15" s="6">
        <v>70</v>
      </c>
      <c r="N15" s="5">
        <v>-6</v>
      </c>
      <c r="O15" s="7">
        <v>-40</v>
      </c>
      <c r="P15" s="9">
        <f t="shared" si="0"/>
        <v>70</v>
      </c>
      <c r="Q15" s="10">
        <f t="shared" si="1"/>
        <v>-6</v>
      </c>
      <c r="R15" s="11">
        <f t="shared" si="2"/>
        <v>-40</v>
      </c>
    </row>
  </sheetData>
  <sortState ref="B3:R15">
    <sortCondition descending="1" ref="P3:P15"/>
    <sortCondition descending="1" ref="Q3:Q15"/>
    <sortCondition descending="1" ref="R3:R15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="87" zoomScaleNormal="87" workbookViewId="0">
      <selection activeCell="D1" sqref="D1:O1"/>
    </sheetView>
  </sheetViews>
  <sheetFormatPr baseColWidth="10" defaultRowHeight="15"/>
  <cols>
    <col min="2" max="2" width="20.1406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34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35</v>
      </c>
      <c r="C3" s="1" t="s">
        <v>22</v>
      </c>
      <c r="D3" s="6">
        <v>100</v>
      </c>
      <c r="E3" s="5">
        <v>6</v>
      </c>
      <c r="F3" s="7">
        <v>61</v>
      </c>
      <c r="G3" s="6">
        <v>100</v>
      </c>
      <c r="H3" s="5">
        <v>7</v>
      </c>
      <c r="I3" s="7">
        <v>77</v>
      </c>
      <c r="J3" s="6">
        <v>100</v>
      </c>
      <c r="K3" s="5">
        <v>7</v>
      </c>
      <c r="L3" s="7">
        <v>72</v>
      </c>
      <c r="M3" s="6">
        <v>100</v>
      </c>
      <c r="N3" s="5">
        <v>6</v>
      </c>
      <c r="O3" s="7">
        <v>65</v>
      </c>
      <c r="P3" s="9">
        <f t="shared" ref="P3:P20" si="0">+D3+G3+J3+M3</f>
        <v>400</v>
      </c>
      <c r="Q3" s="10">
        <f t="shared" ref="Q3:Q20" si="1">+E3+H3+K3+N3</f>
        <v>26</v>
      </c>
      <c r="R3" s="11">
        <f t="shared" ref="R3:R20" si="2">F3+I3+L3+O3</f>
        <v>275</v>
      </c>
    </row>
    <row r="4" spans="1:18">
      <c r="A4" s="3">
        <v>2</v>
      </c>
      <c r="B4" s="1" t="s">
        <v>36</v>
      </c>
      <c r="C4" s="1" t="s">
        <v>22</v>
      </c>
      <c r="D4" s="6">
        <v>85</v>
      </c>
      <c r="E4" s="5">
        <v>3</v>
      </c>
      <c r="F4" s="7">
        <v>58</v>
      </c>
      <c r="G4" s="6">
        <v>90</v>
      </c>
      <c r="H4" s="5">
        <v>6</v>
      </c>
      <c r="I4" s="7">
        <v>90</v>
      </c>
      <c r="J4" s="6">
        <v>90</v>
      </c>
      <c r="K4" s="5">
        <v>4</v>
      </c>
      <c r="L4" s="7">
        <v>49</v>
      </c>
      <c r="M4" s="6">
        <v>90</v>
      </c>
      <c r="N4" s="5">
        <v>2</v>
      </c>
      <c r="O4" s="7">
        <v>58</v>
      </c>
      <c r="P4" s="9">
        <f t="shared" si="0"/>
        <v>355</v>
      </c>
      <c r="Q4" s="10">
        <f t="shared" si="1"/>
        <v>15</v>
      </c>
      <c r="R4" s="11">
        <f t="shared" si="2"/>
        <v>255</v>
      </c>
    </row>
    <row r="5" spans="1:18">
      <c r="A5" s="3">
        <v>3</v>
      </c>
      <c r="B5" s="1" t="s">
        <v>21</v>
      </c>
      <c r="C5" s="1" t="s">
        <v>22</v>
      </c>
      <c r="D5" s="6">
        <v>90</v>
      </c>
      <c r="E5" s="5">
        <v>3</v>
      </c>
      <c r="F5" s="7">
        <v>56</v>
      </c>
      <c r="G5" s="6">
        <v>85</v>
      </c>
      <c r="H5" s="5">
        <v>5</v>
      </c>
      <c r="I5" s="7">
        <v>81</v>
      </c>
      <c r="J5" s="6">
        <v>85</v>
      </c>
      <c r="K5" s="5">
        <v>7</v>
      </c>
      <c r="L5" s="7">
        <v>109</v>
      </c>
      <c r="M5" s="6">
        <v>85</v>
      </c>
      <c r="N5" s="5">
        <v>-1</v>
      </c>
      <c r="O5" s="7">
        <v>1</v>
      </c>
      <c r="P5" s="9">
        <f t="shared" si="0"/>
        <v>345</v>
      </c>
      <c r="Q5" s="10">
        <f t="shared" si="1"/>
        <v>14</v>
      </c>
      <c r="R5" s="11">
        <f t="shared" si="2"/>
        <v>247</v>
      </c>
    </row>
    <row r="6" spans="1:18">
      <c r="A6" s="3">
        <v>4</v>
      </c>
      <c r="B6" s="1" t="s">
        <v>16</v>
      </c>
      <c r="C6" s="1" t="s">
        <v>4</v>
      </c>
      <c r="D6" s="6">
        <v>75</v>
      </c>
      <c r="E6" s="5">
        <v>1</v>
      </c>
      <c r="F6" s="7">
        <v>18</v>
      </c>
      <c r="G6" s="6">
        <v>80</v>
      </c>
      <c r="H6" s="5">
        <v>-4</v>
      </c>
      <c r="I6" s="7">
        <v>-50</v>
      </c>
      <c r="J6" s="6">
        <v>85</v>
      </c>
      <c r="K6" s="5">
        <v>1</v>
      </c>
      <c r="L6" s="7">
        <v>31</v>
      </c>
      <c r="M6" s="6">
        <v>85</v>
      </c>
      <c r="N6" s="5">
        <v>3</v>
      </c>
      <c r="O6" s="7">
        <v>37</v>
      </c>
      <c r="P6" s="9">
        <f t="shared" si="0"/>
        <v>325</v>
      </c>
      <c r="Q6" s="10">
        <f t="shared" si="1"/>
        <v>1</v>
      </c>
      <c r="R6" s="11">
        <f t="shared" si="2"/>
        <v>36</v>
      </c>
    </row>
    <row r="7" spans="1:18">
      <c r="A7" s="3">
        <v>5</v>
      </c>
      <c r="B7" s="1" t="s">
        <v>39</v>
      </c>
      <c r="C7" s="1" t="s">
        <v>4</v>
      </c>
      <c r="D7" s="6">
        <v>75</v>
      </c>
      <c r="E7" s="5">
        <v>0</v>
      </c>
      <c r="F7" s="7">
        <v>2</v>
      </c>
      <c r="G7" s="6">
        <v>80</v>
      </c>
      <c r="H7" s="5">
        <v>-2</v>
      </c>
      <c r="I7" s="7">
        <v>-50</v>
      </c>
      <c r="J7" s="6">
        <v>75</v>
      </c>
      <c r="K7" s="5">
        <v>-4</v>
      </c>
      <c r="L7" s="7">
        <v>-43</v>
      </c>
      <c r="M7" s="6">
        <v>80</v>
      </c>
      <c r="N7" s="5">
        <v>1</v>
      </c>
      <c r="O7" s="7">
        <v>1</v>
      </c>
      <c r="P7" s="9">
        <f t="shared" si="0"/>
        <v>310</v>
      </c>
      <c r="Q7" s="10">
        <f t="shared" si="1"/>
        <v>-5</v>
      </c>
      <c r="R7" s="11">
        <f t="shared" si="2"/>
        <v>-90</v>
      </c>
    </row>
    <row r="8" spans="1:18">
      <c r="A8" s="3">
        <v>6</v>
      </c>
      <c r="B8" s="1" t="s">
        <v>42</v>
      </c>
      <c r="C8" s="1" t="s">
        <v>22</v>
      </c>
      <c r="D8" s="6">
        <v>70</v>
      </c>
      <c r="E8" s="5">
        <v>-3</v>
      </c>
      <c r="F8" s="7">
        <v>-18</v>
      </c>
      <c r="G8" s="6">
        <v>80</v>
      </c>
      <c r="H8" s="5">
        <v>-4</v>
      </c>
      <c r="I8" s="7">
        <v>-42</v>
      </c>
      <c r="J8" s="6">
        <v>75</v>
      </c>
      <c r="K8" s="5">
        <v>-2</v>
      </c>
      <c r="L8" s="7">
        <v>-17</v>
      </c>
      <c r="M8" s="6">
        <v>80</v>
      </c>
      <c r="N8" s="5">
        <v>0</v>
      </c>
      <c r="O8" s="7">
        <v>-4</v>
      </c>
      <c r="P8" s="9">
        <f t="shared" si="0"/>
        <v>305</v>
      </c>
      <c r="Q8" s="10">
        <f t="shared" si="1"/>
        <v>-9</v>
      </c>
      <c r="R8" s="11">
        <f t="shared" si="2"/>
        <v>-81</v>
      </c>
    </row>
    <row r="9" spans="1:18">
      <c r="A9" s="3">
        <v>7</v>
      </c>
      <c r="B9" s="1" t="s">
        <v>40</v>
      </c>
      <c r="C9" s="1" t="s">
        <v>4</v>
      </c>
      <c r="D9" s="6">
        <v>75</v>
      </c>
      <c r="E9" s="5">
        <v>-1</v>
      </c>
      <c r="F9" s="7">
        <v>-36</v>
      </c>
      <c r="G9" s="6">
        <v>75</v>
      </c>
      <c r="H9" s="5">
        <v>-3</v>
      </c>
      <c r="I9" s="7">
        <v>-41</v>
      </c>
      <c r="J9" s="6">
        <v>70</v>
      </c>
      <c r="K9" s="5">
        <v>-5</v>
      </c>
      <c r="L9" s="7">
        <v>-65</v>
      </c>
      <c r="M9" s="6">
        <v>75</v>
      </c>
      <c r="N9" s="5">
        <v>-2</v>
      </c>
      <c r="O9" s="7">
        <v>-10</v>
      </c>
      <c r="P9" s="9">
        <f t="shared" si="0"/>
        <v>295</v>
      </c>
      <c r="Q9" s="10">
        <f t="shared" si="1"/>
        <v>-11</v>
      </c>
      <c r="R9" s="11">
        <f t="shared" si="2"/>
        <v>-152</v>
      </c>
    </row>
    <row r="10" spans="1:18">
      <c r="A10" s="3">
        <v>8</v>
      </c>
      <c r="B10" s="1" t="s">
        <v>37</v>
      </c>
      <c r="C10" s="1" t="s">
        <v>4</v>
      </c>
      <c r="D10" s="6">
        <v>85</v>
      </c>
      <c r="E10" s="5">
        <v>3</v>
      </c>
      <c r="F10" s="7">
        <v>6</v>
      </c>
      <c r="G10" s="6">
        <v>85</v>
      </c>
      <c r="H10" s="5">
        <v>1</v>
      </c>
      <c r="I10" s="7">
        <v>-7</v>
      </c>
      <c r="J10" s="6">
        <v>80</v>
      </c>
      <c r="K10" s="5">
        <v>-2</v>
      </c>
      <c r="L10" s="7">
        <v>-50</v>
      </c>
      <c r="M10" s="6">
        <v>0</v>
      </c>
      <c r="N10" s="5">
        <v>0</v>
      </c>
      <c r="O10" s="7">
        <v>0</v>
      </c>
      <c r="P10" s="9">
        <f t="shared" si="0"/>
        <v>250</v>
      </c>
      <c r="Q10" s="10">
        <f t="shared" si="1"/>
        <v>2</v>
      </c>
      <c r="R10" s="11">
        <f t="shared" si="2"/>
        <v>-51</v>
      </c>
    </row>
    <row r="11" spans="1:18">
      <c r="A11" s="3">
        <v>9</v>
      </c>
      <c r="B11" s="1" t="s">
        <v>41</v>
      </c>
      <c r="C11" s="1" t="s">
        <v>4</v>
      </c>
      <c r="D11" s="6">
        <v>75</v>
      </c>
      <c r="E11" s="5">
        <v>-2</v>
      </c>
      <c r="F11" s="7">
        <v>-21</v>
      </c>
      <c r="G11" s="6">
        <v>80</v>
      </c>
      <c r="H11" s="5">
        <v>-2</v>
      </c>
      <c r="I11" s="7">
        <v>-27</v>
      </c>
      <c r="J11" s="6">
        <v>80</v>
      </c>
      <c r="K11" s="5">
        <v>-2</v>
      </c>
      <c r="L11" s="7">
        <v>-32</v>
      </c>
      <c r="M11" s="6">
        <v>0</v>
      </c>
      <c r="N11" s="5">
        <v>0</v>
      </c>
      <c r="O11" s="7">
        <v>0</v>
      </c>
      <c r="P11" s="9">
        <f t="shared" si="0"/>
        <v>235</v>
      </c>
      <c r="Q11" s="10">
        <f t="shared" si="1"/>
        <v>-6</v>
      </c>
      <c r="R11" s="11">
        <f t="shared" si="2"/>
        <v>-80</v>
      </c>
    </row>
    <row r="12" spans="1:18">
      <c r="A12" s="3">
        <v>10</v>
      </c>
      <c r="B12" s="1" t="s">
        <v>43</v>
      </c>
      <c r="C12" s="1" t="s">
        <v>4</v>
      </c>
      <c r="D12" s="6">
        <v>70</v>
      </c>
      <c r="E12" s="5">
        <v>-3</v>
      </c>
      <c r="F12" s="7">
        <v>-34</v>
      </c>
      <c r="G12" s="6">
        <v>0</v>
      </c>
      <c r="H12" s="5">
        <v>0</v>
      </c>
      <c r="I12" s="7">
        <v>0</v>
      </c>
      <c r="J12" s="6">
        <v>75</v>
      </c>
      <c r="K12" s="5">
        <v>-4</v>
      </c>
      <c r="L12" s="7">
        <v>-41</v>
      </c>
      <c r="M12" s="6">
        <v>70</v>
      </c>
      <c r="N12" s="5">
        <v>-6</v>
      </c>
      <c r="O12" s="7">
        <v>-43</v>
      </c>
      <c r="P12" s="9">
        <f t="shared" si="0"/>
        <v>215</v>
      </c>
      <c r="Q12" s="10">
        <f t="shared" si="1"/>
        <v>-13</v>
      </c>
      <c r="R12" s="11">
        <f t="shared" si="2"/>
        <v>-118</v>
      </c>
    </row>
    <row r="13" spans="1:18">
      <c r="A13" s="3">
        <v>11</v>
      </c>
      <c r="B13" s="1" t="s">
        <v>15</v>
      </c>
      <c r="C13" s="1" t="s">
        <v>22</v>
      </c>
      <c r="D13" s="6">
        <v>75</v>
      </c>
      <c r="E13" s="5">
        <v>0</v>
      </c>
      <c r="F13" s="7">
        <v>15</v>
      </c>
      <c r="G13" s="6">
        <v>0</v>
      </c>
      <c r="H13" s="5">
        <v>0</v>
      </c>
      <c r="I13" s="7">
        <v>0</v>
      </c>
      <c r="J13" s="6">
        <v>0</v>
      </c>
      <c r="K13" s="5">
        <v>0</v>
      </c>
      <c r="L13" s="7">
        <v>0</v>
      </c>
      <c r="M13" s="6">
        <v>80</v>
      </c>
      <c r="N13" s="5">
        <v>2</v>
      </c>
      <c r="O13" s="7">
        <v>6</v>
      </c>
      <c r="P13" s="9">
        <f t="shared" si="0"/>
        <v>155</v>
      </c>
      <c r="Q13" s="10">
        <f t="shared" si="1"/>
        <v>2</v>
      </c>
      <c r="R13" s="11">
        <f t="shared" si="2"/>
        <v>21</v>
      </c>
    </row>
    <row r="14" spans="1:18">
      <c r="A14" s="3">
        <v>12</v>
      </c>
      <c r="B14" s="1" t="s">
        <v>44</v>
      </c>
      <c r="C14" s="1" t="s">
        <v>22</v>
      </c>
      <c r="D14" s="6">
        <v>70</v>
      </c>
      <c r="E14" s="5">
        <v>-4</v>
      </c>
      <c r="F14" s="7">
        <v>-48</v>
      </c>
      <c r="G14" s="6">
        <v>75</v>
      </c>
      <c r="H14" s="5">
        <v>-4</v>
      </c>
      <c r="I14" s="7">
        <v>-28</v>
      </c>
      <c r="J14" s="6">
        <v>0</v>
      </c>
      <c r="K14" s="5">
        <v>0</v>
      </c>
      <c r="L14" s="7">
        <v>0</v>
      </c>
      <c r="M14" s="6">
        <v>0</v>
      </c>
      <c r="N14" s="5">
        <v>0</v>
      </c>
      <c r="O14" s="7">
        <v>0</v>
      </c>
      <c r="P14" s="9">
        <f t="shared" si="0"/>
        <v>145</v>
      </c>
      <c r="Q14" s="10">
        <f t="shared" si="1"/>
        <v>-8</v>
      </c>
      <c r="R14" s="11">
        <f t="shared" si="2"/>
        <v>-76</v>
      </c>
    </row>
    <row r="15" spans="1:18">
      <c r="A15" s="3">
        <v>13</v>
      </c>
      <c r="B15" s="1" t="s">
        <v>38</v>
      </c>
      <c r="C15" s="1" t="s">
        <v>4</v>
      </c>
      <c r="D15" s="6">
        <v>80</v>
      </c>
      <c r="E15" s="5">
        <v>1</v>
      </c>
      <c r="F15" s="7">
        <v>5</v>
      </c>
      <c r="G15" s="6">
        <v>0</v>
      </c>
      <c r="H15" s="5">
        <v>0</v>
      </c>
      <c r="I15" s="7">
        <v>0</v>
      </c>
      <c r="J15" s="6">
        <v>0</v>
      </c>
      <c r="K15" s="5">
        <v>0</v>
      </c>
      <c r="L15" s="7">
        <v>0</v>
      </c>
      <c r="M15" s="6">
        <v>0</v>
      </c>
      <c r="N15" s="5">
        <v>0</v>
      </c>
      <c r="O15" s="7">
        <v>0</v>
      </c>
      <c r="P15" s="9">
        <f t="shared" si="0"/>
        <v>80</v>
      </c>
      <c r="Q15" s="10">
        <f t="shared" si="1"/>
        <v>1</v>
      </c>
      <c r="R15" s="11">
        <f t="shared" si="2"/>
        <v>5</v>
      </c>
    </row>
    <row r="16" spans="1:18">
      <c r="A16" s="3">
        <v>14</v>
      </c>
      <c r="B16" s="13" t="s">
        <v>143</v>
      </c>
      <c r="C16" s="1" t="s">
        <v>4</v>
      </c>
      <c r="D16" s="6">
        <v>0</v>
      </c>
      <c r="E16" s="5">
        <v>0</v>
      </c>
      <c r="F16" s="7">
        <v>0</v>
      </c>
      <c r="G16" s="6">
        <v>0</v>
      </c>
      <c r="H16" s="5">
        <v>0</v>
      </c>
      <c r="I16" s="7">
        <v>0</v>
      </c>
      <c r="J16" s="6">
        <v>0</v>
      </c>
      <c r="K16" s="5">
        <v>0</v>
      </c>
      <c r="L16" s="7">
        <v>0</v>
      </c>
      <c r="M16" s="6">
        <v>80</v>
      </c>
      <c r="N16" s="5">
        <v>-2</v>
      </c>
      <c r="O16" s="7">
        <v>-26</v>
      </c>
      <c r="P16" s="9">
        <f t="shared" si="0"/>
        <v>80</v>
      </c>
      <c r="Q16" s="10">
        <f t="shared" si="1"/>
        <v>-2</v>
      </c>
      <c r="R16" s="11">
        <f t="shared" si="2"/>
        <v>-26</v>
      </c>
    </row>
    <row r="17" spans="1:18">
      <c r="A17" s="3">
        <v>15</v>
      </c>
      <c r="B17" s="13" t="s">
        <v>154</v>
      </c>
      <c r="C17" s="1" t="s">
        <v>4</v>
      </c>
      <c r="D17" s="6">
        <v>0</v>
      </c>
      <c r="E17" s="5">
        <v>0</v>
      </c>
      <c r="F17" s="7">
        <v>0</v>
      </c>
      <c r="G17" s="6">
        <v>0</v>
      </c>
      <c r="H17" s="5">
        <v>0</v>
      </c>
      <c r="I17" s="7">
        <v>0</v>
      </c>
      <c r="J17" s="6">
        <v>0</v>
      </c>
      <c r="K17" s="5">
        <v>0</v>
      </c>
      <c r="L17" s="7">
        <v>0</v>
      </c>
      <c r="M17" s="6">
        <v>75</v>
      </c>
      <c r="N17" s="5">
        <v>0</v>
      </c>
      <c r="O17" s="7">
        <v>0</v>
      </c>
      <c r="P17" s="9">
        <f t="shared" si="0"/>
        <v>75</v>
      </c>
      <c r="Q17" s="10">
        <f t="shared" si="1"/>
        <v>0</v>
      </c>
      <c r="R17" s="11">
        <f t="shared" si="2"/>
        <v>0</v>
      </c>
    </row>
    <row r="18" spans="1:18">
      <c r="A18" s="3">
        <v>16</v>
      </c>
      <c r="B18" s="13" t="s">
        <v>153</v>
      </c>
      <c r="C18" s="1" t="s">
        <v>22</v>
      </c>
      <c r="D18" s="6">
        <v>0</v>
      </c>
      <c r="E18" s="5">
        <v>0</v>
      </c>
      <c r="F18" s="7">
        <v>0</v>
      </c>
      <c r="G18" s="6">
        <v>0</v>
      </c>
      <c r="H18" s="5">
        <v>0</v>
      </c>
      <c r="I18" s="7">
        <v>0</v>
      </c>
      <c r="J18" s="6">
        <v>0</v>
      </c>
      <c r="K18" s="5">
        <v>0</v>
      </c>
      <c r="L18" s="7">
        <v>0</v>
      </c>
      <c r="M18" s="6">
        <v>75</v>
      </c>
      <c r="N18" s="5">
        <v>-1</v>
      </c>
      <c r="O18" s="7">
        <v>-15</v>
      </c>
      <c r="P18" s="9">
        <f t="shared" si="0"/>
        <v>75</v>
      </c>
      <c r="Q18" s="10">
        <f t="shared" si="1"/>
        <v>-1</v>
      </c>
      <c r="R18" s="11">
        <f t="shared" si="2"/>
        <v>-15</v>
      </c>
    </row>
    <row r="19" spans="1:18">
      <c r="A19" s="3">
        <v>17</v>
      </c>
      <c r="B19" s="1" t="s">
        <v>45</v>
      </c>
      <c r="C19" s="1" t="s">
        <v>4</v>
      </c>
      <c r="D19" s="6">
        <v>70</v>
      </c>
      <c r="E19" s="5">
        <v>-4</v>
      </c>
      <c r="F19" s="7">
        <v>-64</v>
      </c>
      <c r="G19" s="6">
        <v>0</v>
      </c>
      <c r="H19" s="5">
        <v>0</v>
      </c>
      <c r="I19" s="7">
        <v>0</v>
      </c>
      <c r="J19" s="6">
        <v>0</v>
      </c>
      <c r="K19" s="5">
        <v>0</v>
      </c>
      <c r="L19" s="7">
        <v>0</v>
      </c>
      <c r="M19" s="6">
        <v>0</v>
      </c>
      <c r="N19" s="5">
        <v>0</v>
      </c>
      <c r="O19" s="7">
        <v>0</v>
      </c>
      <c r="P19" s="9">
        <f t="shared" si="0"/>
        <v>70</v>
      </c>
      <c r="Q19" s="10">
        <f t="shared" si="1"/>
        <v>-4</v>
      </c>
      <c r="R19" s="11">
        <f t="shared" si="2"/>
        <v>-64</v>
      </c>
    </row>
    <row r="20" spans="1:18">
      <c r="A20" s="3">
        <v>18</v>
      </c>
      <c r="B20" s="1" t="s">
        <v>46</v>
      </c>
      <c r="C20" s="1" t="s">
        <v>22</v>
      </c>
      <c r="D20" s="6">
        <v>0</v>
      </c>
      <c r="E20" s="5">
        <v>0</v>
      </c>
      <c r="F20" s="7">
        <v>0</v>
      </c>
      <c r="G20" s="6">
        <v>0</v>
      </c>
      <c r="H20" s="5">
        <v>0</v>
      </c>
      <c r="I20" s="7">
        <v>0</v>
      </c>
      <c r="J20" s="6">
        <v>0</v>
      </c>
      <c r="K20" s="5">
        <v>0</v>
      </c>
      <c r="L20" s="7">
        <v>0</v>
      </c>
      <c r="M20" s="6">
        <v>0</v>
      </c>
      <c r="N20" s="5">
        <v>0</v>
      </c>
      <c r="O20" s="7">
        <v>0</v>
      </c>
      <c r="P20" s="9">
        <f t="shared" si="0"/>
        <v>0</v>
      </c>
      <c r="Q20" s="10">
        <f t="shared" si="1"/>
        <v>0</v>
      </c>
      <c r="R20" s="11">
        <f t="shared" si="2"/>
        <v>0</v>
      </c>
    </row>
  </sheetData>
  <sortState ref="B3:R20">
    <sortCondition descending="1" ref="P3:P20"/>
    <sortCondition descending="1" ref="Q3:Q20"/>
    <sortCondition descending="1" ref="R3:R20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workbookViewId="0">
      <selection activeCell="D1" sqref="D1:O1"/>
    </sheetView>
  </sheetViews>
  <sheetFormatPr baseColWidth="10" defaultRowHeight="15"/>
  <cols>
    <col min="2" max="2" width="25.425781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47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55</v>
      </c>
      <c r="C3" s="1" t="s">
        <v>4</v>
      </c>
      <c r="D3" s="6">
        <v>75</v>
      </c>
      <c r="E3" s="5">
        <v>-4</v>
      </c>
      <c r="F3" s="7">
        <v>-38</v>
      </c>
      <c r="G3" s="6">
        <v>85</v>
      </c>
      <c r="H3" s="5">
        <v>0</v>
      </c>
      <c r="I3" s="7">
        <v>27</v>
      </c>
      <c r="J3" s="6">
        <v>85</v>
      </c>
      <c r="K3" s="5">
        <v>-1</v>
      </c>
      <c r="L3" s="7">
        <v>-11</v>
      </c>
      <c r="M3" s="6">
        <v>100</v>
      </c>
      <c r="N3" s="5">
        <v>8</v>
      </c>
      <c r="O3" s="7">
        <v>85</v>
      </c>
      <c r="P3" s="9">
        <f t="shared" ref="P3:P17" si="0">+D3+G3+J3+M3</f>
        <v>345</v>
      </c>
      <c r="Q3" s="10">
        <f t="shared" ref="Q3:Q17" si="1">+E3+H3+K3+N3</f>
        <v>3</v>
      </c>
      <c r="R3" s="11">
        <f t="shared" ref="R3:R17" si="2">F3+I3+L3+O3</f>
        <v>63</v>
      </c>
    </row>
    <row r="4" spans="1:18">
      <c r="A4" s="3">
        <v>2</v>
      </c>
      <c r="B4" s="1" t="s">
        <v>49</v>
      </c>
      <c r="C4" s="1" t="s">
        <v>4</v>
      </c>
      <c r="D4" s="6">
        <v>90</v>
      </c>
      <c r="E4" s="5">
        <v>1</v>
      </c>
      <c r="F4" s="7">
        <v>4</v>
      </c>
      <c r="G4" s="6">
        <v>85</v>
      </c>
      <c r="H4" s="5">
        <v>1</v>
      </c>
      <c r="I4" s="7">
        <v>19</v>
      </c>
      <c r="J4" s="6">
        <v>85</v>
      </c>
      <c r="K4" s="5">
        <v>1</v>
      </c>
      <c r="L4" s="7">
        <v>27</v>
      </c>
      <c r="M4" s="6">
        <v>80</v>
      </c>
      <c r="N4" s="5">
        <v>1</v>
      </c>
      <c r="O4" s="7">
        <v>22</v>
      </c>
      <c r="P4" s="9">
        <f t="shared" si="0"/>
        <v>340</v>
      </c>
      <c r="Q4" s="10">
        <f t="shared" si="1"/>
        <v>4</v>
      </c>
      <c r="R4" s="11">
        <f t="shared" si="2"/>
        <v>72</v>
      </c>
    </row>
    <row r="5" spans="1:18">
      <c r="A5" s="3">
        <v>3</v>
      </c>
      <c r="B5" s="1" t="s">
        <v>48</v>
      </c>
      <c r="C5" s="1" t="s">
        <v>22</v>
      </c>
      <c r="D5" s="6">
        <v>100</v>
      </c>
      <c r="E5" s="5">
        <v>9</v>
      </c>
      <c r="F5" s="7">
        <v>88</v>
      </c>
      <c r="G5" s="6">
        <v>90</v>
      </c>
      <c r="H5" s="5">
        <v>3</v>
      </c>
      <c r="I5" s="7">
        <v>22</v>
      </c>
      <c r="J5" s="6">
        <v>100</v>
      </c>
      <c r="K5" s="5">
        <v>7</v>
      </c>
      <c r="L5" s="7">
        <v>81</v>
      </c>
      <c r="M5" s="6">
        <v>0</v>
      </c>
      <c r="N5" s="5">
        <v>0</v>
      </c>
      <c r="O5" s="7">
        <v>0</v>
      </c>
      <c r="P5" s="9">
        <f t="shared" si="0"/>
        <v>290</v>
      </c>
      <c r="Q5" s="10">
        <f t="shared" si="1"/>
        <v>19</v>
      </c>
      <c r="R5" s="11">
        <f t="shared" si="2"/>
        <v>191</v>
      </c>
    </row>
    <row r="6" spans="1:18">
      <c r="A6" s="3">
        <v>4</v>
      </c>
      <c r="B6" s="1" t="s">
        <v>51</v>
      </c>
      <c r="C6" s="1" t="s">
        <v>22</v>
      </c>
      <c r="D6" s="6">
        <v>85</v>
      </c>
      <c r="E6" s="5">
        <v>1</v>
      </c>
      <c r="F6" s="7">
        <v>20</v>
      </c>
      <c r="G6" s="6">
        <v>100</v>
      </c>
      <c r="H6" s="5">
        <v>8</v>
      </c>
      <c r="I6" s="7">
        <v>92</v>
      </c>
      <c r="J6" s="6">
        <v>90</v>
      </c>
      <c r="K6" s="5">
        <v>5</v>
      </c>
      <c r="L6" s="7">
        <v>75</v>
      </c>
      <c r="M6" s="6">
        <v>0</v>
      </c>
      <c r="N6" s="5">
        <v>0</v>
      </c>
      <c r="O6" s="7">
        <v>0</v>
      </c>
      <c r="P6" s="9">
        <f t="shared" si="0"/>
        <v>275</v>
      </c>
      <c r="Q6" s="10">
        <f t="shared" si="1"/>
        <v>14</v>
      </c>
      <c r="R6" s="11">
        <f t="shared" si="2"/>
        <v>187</v>
      </c>
    </row>
    <row r="7" spans="1:18">
      <c r="A7" s="3">
        <v>5</v>
      </c>
      <c r="B7" s="1" t="s">
        <v>52</v>
      </c>
      <c r="C7" s="1" t="s">
        <v>4</v>
      </c>
      <c r="D7" s="6">
        <v>80</v>
      </c>
      <c r="E7" s="5">
        <v>-2</v>
      </c>
      <c r="F7" s="7">
        <v>-35</v>
      </c>
      <c r="G7" s="6">
        <v>0</v>
      </c>
      <c r="H7" s="5">
        <v>0</v>
      </c>
      <c r="I7" s="7">
        <v>0</v>
      </c>
      <c r="J7" s="6">
        <v>80</v>
      </c>
      <c r="K7" s="5">
        <v>-2</v>
      </c>
      <c r="L7" s="7">
        <v>-47</v>
      </c>
      <c r="M7" s="6">
        <v>80</v>
      </c>
      <c r="N7" s="5">
        <v>0</v>
      </c>
      <c r="O7" s="7">
        <v>-2</v>
      </c>
      <c r="P7" s="9">
        <f t="shared" si="0"/>
        <v>240</v>
      </c>
      <c r="Q7" s="10">
        <f t="shared" si="1"/>
        <v>-4</v>
      </c>
      <c r="R7" s="11">
        <f t="shared" si="2"/>
        <v>-84</v>
      </c>
    </row>
    <row r="8" spans="1:18">
      <c r="A8" s="3">
        <v>6</v>
      </c>
      <c r="B8" s="1" t="s">
        <v>56</v>
      </c>
      <c r="C8" s="1" t="s">
        <v>4</v>
      </c>
      <c r="D8" s="6">
        <v>0</v>
      </c>
      <c r="E8" s="5">
        <v>0</v>
      </c>
      <c r="F8" s="7">
        <v>0</v>
      </c>
      <c r="G8" s="6">
        <v>75</v>
      </c>
      <c r="H8" s="5">
        <v>-4</v>
      </c>
      <c r="I8" s="7">
        <v>-49</v>
      </c>
      <c r="J8" s="6">
        <v>80</v>
      </c>
      <c r="K8" s="5">
        <v>-2</v>
      </c>
      <c r="L8" s="7">
        <v>-33</v>
      </c>
      <c r="M8" s="6">
        <v>75</v>
      </c>
      <c r="N8" s="5">
        <v>-3</v>
      </c>
      <c r="O8" s="7">
        <v>-38</v>
      </c>
      <c r="P8" s="9">
        <f t="shared" si="0"/>
        <v>230</v>
      </c>
      <c r="Q8" s="10">
        <f t="shared" si="1"/>
        <v>-9</v>
      </c>
      <c r="R8" s="11">
        <f t="shared" si="2"/>
        <v>-120</v>
      </c>
    </row>
    <row r="9" spans="1:18">
      <c r="A9" s="3">
        <v>7</v>
      </c>
      <c r="B9" s="1" t="s">
        <v>54</v>
      </c>
      <c r="C9" s="1" t="s">
        <v>4</v>
      </c>
      <c r="D9" s="6">
        <v>75</v>
      </c>
      <c r="E9" s="5">
        <v>-4</v>
      </c>
      <c r="F9" s="7">
        <v>-25</v>
      </c>
      <c r="G9" s="6">
        <v>75</v>
      </c>
      <c r="H9" s="5">
        <v>-4</v>
      </c>
      <c r="I9" s="7">
        <v>-36</v>
      </c>
      <c r="J9" s="6">
        <v>0</v>
      </c>
      <c r="K9" s="5">
        <v>0</v>
      </c>
      <c r="L9" s="7">
        <v>0</v>
      </c>
      <c r="M9" s="6">
        <v>75</v>
      </c>
      <c r="N9" s="5">
        <v>-4</v>
      </c>
      <c r="O9" s="7">
        <v>-56</v>
      </c>
      <c r="P9" s="9">
        <f t="shared" si="0"/>
        <v>225</v>
      </c>
      <c r="Q9" s="10">
        <f t="shared" si="1"/>
        <v>-12</v>
      </c>
      <c r="R9" s="11">
        <f t="shared" si="2"/>
        <v>-117</v>
      </c>
    </row>
    <row r="10" spans="1:18">
      <c r="A10" s="3">
        <v>8</v>
      </c>
      <c r="B10" s="1" t="s">
        <v>50</v>
      </c>
      <c r="C10" s="1" t="s">
        <v>22</v>
      </c>
      <c r="D10" s="6">
        <v>85</v>
      </c>
      <c r="E10" s="5">
        <v>3</v>
      </c>
      <c r="F10" s="7">
        <v>28</v>
      </c>
      <c r="G10" s="6">
        <v>80</v>
      </c>
      <c r="H10" s="5">
        <v>-2</v>
      </c>
      <c r="I10" s="7">
        <v>9</v>
      </c>
      <c r="J10" s="6">
        <v>0</v>
      </c>
      <c r="K10" s="5">
        <v>0</v>
      </c>
      <c r="L10" s="7">
        <v>0</v>
      </c>
      <c r="M10" s="6">
        <v>0</v>
      </c>
      <c r="N10" s="5">
        <v>0</v>
      </c>
      <c r="O10" s="7">
        <v>0</v>
      </c>
      <c r="P10" s="9">
        <f t="shared" si="0"/>
        <v>165</v>
      </c>
      <c r="Q10" s="10">
        <f t="shared" si="1"/>
        <v>1</v>
      </c>
      <c r="R10" s="11">
        <f t="shared" si="2"/>
        <v>37</v>
      </c>
    </row>
    <row r="11" spans="1:18">
      <c r="A11" s="3">
        <v>9</v>
      </c>
      <c r="B11" s="1" t="s">
        <v>58</v>
      </c>
      <c r="C11" s="1" t="s">
        <v>4</v>
      </c>
      <c r="D11" s="6">
        <v>0</v>
      </c>
      <c r="E11" s="5">
        <v>0</v>
      </c>
      <c r="F11" s="7">
        <v>0</v>
      </c>
      <c r="G11" s="6">
        <v>80</v>
      </c>
      <c r="H11" s="5">
        <v>-2</v>
      </c>
      <c r="I11" s="7">
        <v>-16</v>
      </c>
      <c r="J11" s="6">
        <v>0</v>
      </c>
      <c r="K11" s="5">
        <v>0</v>
      </c>
      <c r="L11" s="7">
        <v>0</v>
      </c>
      <c r="M11" s="6">
        <v>85</v>
      </c>
      <c r="N11" s="5">
        <v>2</v>
      </c>
      <c r="O11" s="7">
        <v>33</v>
      </c>
      <c r="P11" s="9">
        <f t="shared" si="0"/>
        <v>165</v>
      </c>
      <c r="Q11" s="10">
        <f t="shared" si="1"/>
        <v>0</v>
      </c>
      <c r="R11" s="11">
        <f t="shared" si="2"/>
        <v>17</v>
      </c>
    </row>
    <row r="12" spans="1:18">
      <c r="A12" s="3">
        <v>10</v>
      </c>
      <c r="B12" s="1" t="s">
        <v>59</v>
      </c>
      <c r="C12" s="1" t="s">
        <v>4</v>
      </c>
      <c r="D12" s="6">
        <v>0</v>
      </c>
      <c r="E12" s="5">
        <v>0</v>
      </c>
      <c r="F12" s="7">
        <v>0</v>
      </c>
      <c r="G12" s="6">
        <v>0</v>
      </c>
      <c r="H12" s="5">
        <v>0</v>
      </c>
      <c r="I12" s="7">
        <v>0</v>
      </c>
      <c r="J12" s="6">
        <v>75</v>
      </c>
      <c r="K12" s="5">
        <v>-4</v>
      </c>
      <c r="L12" s="7">
        <v>-56</v>
      </c>
      <c r="M12" s="6">
        <v>85</v>
      </c>
      <c r="N12" s="5">
        <v>-2</v>
      </c>
      <c r="O12" s="7">
        <v>-27</v>
      </c>
      <c r="P12" s="9">
        <f t="shared" si="0"/>
        <v>160</v>
      </c>
      <c r="Q12" s="10">
        <f t="shared" si="1"/>
        <v>-6</v>
      </c>
      <c r="R12" s="11">
        <f t="shared" si="2"/>
        <v>-83</v>
      </c>
    </row>
    <row r="13" spans="1:18">
      <c r="A13" s="3">
        <v>11</v>
      </c>
      <c r="B13" s="1" t="s">
        <v>53</v>
      </c>
      <c r="C13" s="1" t="s">
        <v>4</v>
      </c>
      <c r="D13" s="6">
        <v>80</v>
      </c>
      <c r="E13" s="5">
        <v>-4</v>
      </c>
      <c r="F13" s="7">
        <v>-46</v>
      </c>
      <c r="G13" s="6">
        <v>0</v>
      </c>
      <c r="H13" s="5">
        <v>0</v>
      </c>
      <c r="I13" s="7">
        <v>0</v>
      </c>
      <c r="J13" s="6">
        <v>75</v>
      </c>
      <c r="K13" s="5">
        <v>-4</v>
      </c>
      <c r="L13" s="7">
        <v>-36</v>
      </c>
      <c r="M13" s="6">
        <v>0</v>
      </c>
      <c r="N13" s="5">
        <v>0</v>
      </c>
      <c r="O13" s="7">
        <v>0</v>
      </c>
      <c r="P13" s="9">
        <f t="shared" si="0"/>
        <v>155</v>
      </c>
      <c r="Q13" s="10">
        <f t="shared" si="1"/>
        <v>-8</v>
      </c>
      <c r="R13" s="11">
        <f t="shared" si="2"/>
        <v>-82</v>
      </c>
    </row>
    <row r="14" spans="1:18">
      <c r="A14" s="3">
        <v>12</v>
      </c>
      <c r="B14" s="13" t="s">
        <v>151</v>
      </c>
      <c r="C14" s="1" t="s">
        <v>22</v>
      </c>
      <c r="D14" s="6">
        <v>0</v>
      </c>
      <c r="E14" s="5">
        <v>0</v>
      </c>
      <c r="F14" s="7">
        <v>0</v>
      </c>
      <c r="G14" s="6">
        <v>0</v>
      </c>
      <c r="H14" s="5">
        <v>0</v>
      </c>
      <c r="I14" s="7">
        <v>0</v>
      </c>
      <c r="J14" s="6">
        <v>0</v>
      </c>
      <c r="K14" s="5">
        <v>0</v>
      </c>
      <c r="L14" s="7">
        <v>0</v>
      </c>
      <c r="M14" s="6">
        <v>90</v>
      </c>
      <c r="N14" s="5">
        <v>3</v>
      </c>
      <c r="O14" s="7">
        <v>61</v>
      </c>
      <c r="P14" s="9">
        <f t="shared" si="0"/>
        <v>90</v>
      </c>
      <c r="Q14" s="10">
        <f t="shared" si="1"/>
        <v>3</v>
      </c>
      <c r="R14" s="11">
        <f t="shared" si="2"/>
        <v>61</v>
      </c>
    </row>
    <row r="15" spans="1:18">
      <c r="A15" s="3">
        <v>13</v>
      </c>
      <c r="B15" s="13" t="s">
        <v>155</v>
      </c>
      <c r="C15" s="1" t="s">
        <v>4</v>
      </c>
      <c r="D15" s="6">
        <v>0</v>
      </c>
      <c r="E15" s="5">
        <v>0</v>
      </c>
      <c r="F15" s="7">
        <v>0</v>
      </c>
      <c r="G15" s="6">
        <v>0</v>
      </c>
      <c r="H15" s="5">
        <v>0</v>
      </c>
      <c r="I15" s="7">
        <v>0</v>
      </c>
      <c r="J15" s="6">
        <v>0</v>
      </c>
      <c r="K15" s="5">
        <v>0</v>
      </c>
      <c r="L15" s="7">
        <v>0</v>
      </c>
      <c r="M15" s="6">
        <v>80</v>
      </c>
      <c r="N15" s="5">
        <v>-1</v>
      </c>
      <c r="O15" s="7">
        <v>-12</v>
      </c>
      <c r="P15" s="9">
        <f t="shared" si="0"/>
        <v>80</v>
      </c>
      <c r="Q15" s="10">
        <f t="shared" si="1"/>
        <v>-1</v>
      </c>
      <c r="R15" s="11">
        <f t="shared" si="2"/>
        <v>-12</v>
      </c>
    </row>
    <row r="16" spans="1:18">
      <c r="A16" s="3">
        <v>14</v>
      </c>
      <c r="B16" s="13" t="s">
        <v>156</v>
      </c>
      <c r="C16" s="1" t="s">
        <v>4</v>
      </c>
      <c r="D16" s="6">
        <v>0</v>
      </c>
      <c r="E16" s="5">
        <v>0</v>
      </c>
      <c r="F16" s="7">
        <v>0</v>
      </c>
      <c r="G16" s="6">
        <v>0</v>
      </c>
      <c r="H16" s="5">
        <v>0</v>
      </c>
      <c r="I16" s="7">
        <v>0</v>
      </c>
      <c r="J16" s="6">
        <v>0</v>
      </c>
      <c r="K16" s="5">
        <v>0</v>
      </c>
      <c r="L16" s="7">
        <v>0</v>
      </c>
      <c r="M16" s="6">
        <v>75</v>
      </c>
      <c r="N16" s="5">
        <v>-4</v>
      </c>
      <c r="O16" s="7">
        <v>-66</v>
      </c>
      <c r="P16" s="9">
        <f t="shared" si="0"/>
        <v>75</v>
      </c>
      <c r="Q16" s="10">
        <f t="shared" si="1"/>
        <v>-4</v>
      </c>
      <c r="R16" s="11">
        <f t="shared" si="2"/>
        <v>-66</v>
      </c>
    </row>
    <row r="17" spans="1:18">
      <c r="A17" s="3">
        <v>15</v>
      </c>
      <c r="B17" s="1" t="s">
        <v>57</v>
      </c>
      <c r="C17" s="1" t="s">
        <v>22</v>
      </c>
      <c r="D17" s="6">
        <v>0</v>
      </c>
      <c r="E17" s="5">
        <v>0</v>
      </c>
      <c r="F17" s="7">
        <v>0</v>
      </c>
      <c r="G17" s="6">
        <v>75</v>
      </c>
      <c r="H17" s="5">
        <v>-4</v>
      </c>
      <c r="I17" s="7">
        <v>-68</v>
      </c>
      <c r="J17" s="6">
        <v>0</v>
      </c>
      <c r="K17" s="5">
        <v>0</v>
      </c>
      <c r="L17" s="7">
        <v>0</v>
      </c>
      <c r="M17" s="6">
        <v>0</v>
      </c>
      <c r="N17" s="5">
        <v>0</v>
      </c>
      <c r="O17" s="7">
        <v>0</v>
      </c>
      <c r="P17" s="9">
        <f t="shared" si="0"/>
        <v>75</v>
      </c>
      <c r="Q17" s="10">
        <f t="shared" si="1"/>
        <v>-4</v>
      </c>
      <c r="R17" s="11">
        <f t="shared" si="2"/>
        <v>-68</v>
      </c>
    </row>
  </sheetData>
  <sortState ref="B3:R17">
    <sortCondition descending="1" ref="P3:P17"/>
    <sortCondition descending="1" ref="Q3:Q17"/>
    <sortCondition descending="1" ref="R3:R17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workbookViewId="0">
      <selection activeCell="D1" sqref="D1:O1"/>
    </sheetView>
  </sheetViews>
  <sheetFormatPr baseColWidth="10" defaultRowHeight="15"/>
  <cols>
    <col min="2" max="2" width="22.710937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60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61</v>
      </c>
      <c r="C3" s="1" t="s">
        <v>4</v>
      </c>
      <c r="D3" s="6">
        <v>100</v>
      </c>
      <c r="E3" s="5">
        <v>8</v>
      </c>
      <c r="F3" s="7">
        <v>64</v>
      </c>
      <c r="G3" s="6">
        <v>100</v>
      </c>
      <c r="H3" s="5">
        <v>6</v>
      </c>
      <c r="I3" s="7">
        <v>62</v>
      </c>
      <c r="J3" s="6">
        <v>100</v>
      </c>
      <c r="K3" s="5">
        <v>10</v>
      </c>
      <c r="L3" s="7">
        <v>90</v>
      </c>
      <c r="M3" s="6">
        <v>100</v>
      </c>
      <c r="N3" s="5">
        <v>10</v>
      </c>
      <c r="O3" s="7">
        <v>98</v>
      </c>
      <c r="P3" s="9">
        <f t="shared" ref="P3:P34" si="0">+D3+G3+J3+M3</f>
        <v>400</v>
      </c>
      <c r="Q3" s="10">
        <f t="shared" ref="Q3:Q34" si="1">+E3+H3+K3+N3</f>
        <v>34</v>
      </c>
      <c r="R3" s="11">
        <f t="shared" ref="R3:R34" si="2">F3+I3+L3+O3</f>
        <v>314</v>
      </c>
    </row>
    <row r="4" spans="1:18">
      <c r="A4" s="3">
        <v>2</v>
      </c>
      <c r="B4" s="1" t="s">
        <v>63</v>
      </c>
      <c r="C4" s="1" t="s">
        <v>22</v>
      </c>
      <c r="D4" s="6">
        <v>85</v>
      </c>
      <c r="E4" s="5">
        <v>3</v>
      </c>
      <c r="F4" s="7">
        <v>40</v>
      </c>
      <c r="G4" s="6">
        <v>90</v>
      </c>
      <c r="H4" s="5">
        <v>4</v>
      </c>
      <c r="I4" s="7">
        <v>75</v>
      </c>
      <c r="J4" s="6">
        <v>90</v>
      </c>
      <c r="K4" s="5">
        <v>4</v>
      </c>
      <c r="L4" s="7">
        <v>34</v>
      </c>
      <c r="M4" s="6">
        <v>80</v>
      </c>
      <c r="N4" s="5">
        <v>2</v>
      </c>
      <c r="O4" s="7">
        <v>52</v>
      </c>
      <c r="P4" s="9">
        <f t="shared" si="0"/>
        <v>345</v>
      </c>
      <c r="Q4" s="10">
        <f t="shared" si="1"/>
        <v>13</v>
      </c>
      <c r="R4" s="11">
        <f t="shared" si="2"/>
        <v>201</v>
      </c>
    </row>
    <row r="5" spans="1:18">
      <c r="A5" s="3">
        <v>3</v>
      </c>
      <c r="B5" s="1" t="s">
        <v>73</v>
      </c>
      <c r="C5" s="1" t="s">
        <v>22</v>
      </c>
      <c r="D5" s="6">
        <v>75</v>
      </c>
      <c r="E5" s="5">
        <v>0</v>
      </c>
      <c r="F5" s="7">
        <v>-17</v>
      </c>
      <c r="G5" s="6">
        <v>80</v>
      </c>
      <c r="H5" s="5">
        <v>-1</v>
      </c>
      <c r="I5" s="7">
        <v>-11</v>
      </c>
      <c r="J5" s="6">
        <v>80</v>
      </c>
      <c r="K5" s="5">
        <v>5</v>
      </c>
      <c r="L5" s="7">
        <v>78</v>
      </c>
      <c r="M5" s="6">
        <v>90</v>
      </c>
      <c r="N5" s="5">
        <v>8</v>
      </c>
      <c r="O5" s="7">
        <v>73</v>
      </c>
      <c r="P5" s="9">
        <f t="shared" si="0"/>
        <v>325</v>
      </c>
      <c r="Q5" s="10">
        <f t="shared" si="1"/>
        <v>12</v>
      </c>
      <c r="R5" s="11">
        <f t="shared" si="2"/>
        <v>123</v>
      </c>
    </row>
    <row r="6" spans="1:18">
      <c r="A6" s="3">
        <v>4</v>
      </c>
      <c r="B6" s="1" t="s">
        <v>70</v>
      </c>
      <c r="C6" s="1" t="s">
        <v>4</v>
      </c>
      <c r="D6" s="6">
        <v>75</v>
      </c>
      <c r="E6" s="5">
        <v>0</v>
      </c>
      <c r="F6" s="7">
        <v>16</v>
      </c>
      <c r="G6" s="6">
        <v>85</v>
      </c>
      <c r="H6" s="5">
        <v>5</v>
      </c>
      <c r="I6" s="7">
        <v>3</v>
      </c>
      <c r="J6" s="6">
        <v>85</v>
      </c>
      <c r="K6" s="5">
        <v>1</v>
      </c>
      <c r="L6" s="7">
        <v>9</v>
      </c>
      <c r="M6" s="6">
        <v>80</v>
      </c>
      <c r="N6" s="5">
        <v>2</v>
      </c>
      <c r="O6" s="7">
        <v>27</v>
      </c>
      <c r="P6" s="9">
        <f t="shared" si="0"/>
        <v>325</v>
      </c>
      <c r="Q6" s="10">
        <f t="shared" si="1"/>
        <v>8</v>
      </c>
      <c r="R6" s="11">
        <f t="shared" si="2"/>
        <v>55</v>
      </c>
    </row>
    <row r="7" spans="1:18">
      <c r="A7" s="3">
        <v>5</v>
      </c>
      <c r="B7" s="1" t="s">
        <v>65</v>
      </c>
      <c r="C7" s="1" t="s">
        <v>22</v>
      </c>
      <c r="D7" s="6">
        <v>80</v>
      </c>
      <c r="E7" s="5">
        <v>4</v>
      </c>
      <c r="F7" s="7">
        <v>82</v>
      </c>
      <c r="G7" s="6">
        <v>75</v>
      </c>
      <c r="H7" s="5">
        <v>-1</v>
      </c>
      <c r="I7" s="7">
        <v>-3</v>
      </c>
      <c r="J7" s="6">
        <v>80</v>
      </c>
      <c r="K7" s="5">
        <v>4</v>
      </c>
      <c r="L7" s="7">
        <v>86</v>
      </c>
      <c r="M7" s="6">
        <v>85</v>
      </c>
      <c r="N7" s="5">
        <v>3</v>
      </c>
      <c r="O7" s="7">
        <v>49</v>
      </c>
      <c r="P7" s="9">
        <f t="shared" si="0"/>
        <v>320</v>
      </c>
      <c r="Q7" s="10">
        <f t="shared" si="1"/>
        <v>10</v>
      </c>
      <c r="R7" s="11">
        <f t="shared" si="2"/>
        <v>214</v>
      </c>
    </row>
    <row r="8" spans="1:18">
      <c r="A8" s="3">
        <v>6</v>
      </c>
      <c r="B8" s="1" t="s">
        <v>62</v>
      </c>
      <c r="C8" s="1" t="s">
        <v>22</v>
      </c>
      <c r="D8" s="6">
        <v>85</v>
      </c>
      <c r="E8" s="5">
        <v>5</v>
      </c>
      <c r="F8" s="7">
        <v>58</v>
      </c>
      <c r="G8" s="6">
        <v>75</v>
      </c>
      <c r="H8" s="5">
        <v>-2</v>
      </c>
      <c r="I8" s="7">
        <v>-7</v>
      </c>
      <c r="J8" s="6">
        <v>80</v>
      </c>
      <c r="K8" s="5">
        <v>2</v>
      </c>
      <c r="L8" s="7">
        <v>42</v>
      </c>
      <c r="M8" s="6">
        <v>80</v>
      </c>
      <c r="N8" s="5">
        <v>3</v>
      </c>
      <c r="O8" s="7">
        <v>77</v>
      </c>
      <c r="P8" s="9">
        <f t="shared" si="0"/>
        <v>320</v>
      </c>
      <c r="Q8" s="10">
        <f t="shared" si="1"/>
        <v>8</v>
      </c>
      <c r="R8" s="11">
        <f t="shared" si="2"/>
        <v>170</v>
      </c>
    </row>
    <row r="9" spans="1:18">
      <c r="A9" s="3">
        <v>7</v>
      </c>
      <c r="B9" s="1" t="s">
        <v>64</v>
      </c>
      <c r="C9" s="1" t="s">
        <v>22</v>
      </c>
      <c r="D9" s="6">
        <v>80</v>
      </c>
      <c r="E9" s="5">
        <v>2</v>
      </c>
      <c r="F9" s="7">
        <v>35</v>
      </c>
      <c r="G9" s="6">
        <v>80</v>
      </c>
      <c r="H9" s="5">
        <v>0</v>
      </c>
      <c r="I9" s="7">
        <v>-7</v>
      </c>
      <c r="J9" s="6">
        <v>80</v>
      </c>
      <c r="K9" s="5">
        <v>2</v>
      </c>
      <c r="L9" s="7">
        <v>41</v>
      </c>
      <c r="M9" s="6">
        <v>75</v>
      </c>
      <c r="N9" s="5">
        <v>-1</v>
      </c>
      <c r="O9" s="7">
        <v>-2</v>
      </c>
      <c r="P9" s="9">
        <f t="shared" si="0"/>
        <v>315</v>
      </c>
      <c r="Q9" s="10">
        <f t="shared" si="1"/>
        <v>3</v>
      </c>
      <c r="R9" s="11">
        <f t="shared" si="2"/>
        <v>67</v>
      </c>
    </row>
    <row r="10" spans="1:18">
      <c r="A10" s="3">
        <v>8</v>
      </c>
      <c r="B10" s="1" t="s">
        <v>67</v>
      </c>
      <c r="C10" s="1" t="s">
        <v>22</v>
      </c>
      <c r="D10" s="6">
        <v>80</v>
      </c>
      <c r="E10" s="5">
        <v>1</v>
      </c>
      <c r="F10" s="7">
        <v>6</v>
      </c>
      <c r="G10" s="6">
        <v>75</v>
      </c>
      <c r="H10" s="5">
        <v>2</v>
      </c>
      <c r="I10" s="7">
        <v>46</v>
      </c>
      <c r="J10" s="6">
        <v>75</v>
      </c>
      <c r="K10" s="5">
        <v>0</v>
      </c>
      <c r="L10" s="7">
        <v>2</v>
      </c>
      <c r="M10" s="6">
        <v>80</v>
      </c>
      <c r="N10" s="5">
        <v>4</v>
      </c>
      <c r="O10" s="7">
        <v>21</v>
      </c>
      <c r="P10" s="9">
        <f t="shared" si="0"/>
        <v>310</v>
      </c>
      <c r="Q10" s="10">
        <f t="shared" si="1"/>
        <v>7</v>
      </c>
      <c r="R10" s="11">
        <f t="shared" si="2"/>
        <v>75</v>
      </c>
    </row>
    <row r="11" spans="1:18">
      <c r="A11" s="3">
        <v>9</v>
      </c>
      <c r="B11" s="1" t="s">
        <v>66</v>
      </c>
      <c r="C11" s="1" t="s">
        <v>4</v>
      </c>
      <c r="D11" s="6">
        <v>80</v>
      </c>
      <c r="E11" s="5">
        <v>1</v>
      </c>
      <c r="F11" s="7">
        <v>25</v>
      </c>
      <c r="G11" s="6">
        <v>75</v>
      </c>
      <c r="H11" s="5">
        <v>3</v>
      </c>
      <c r="I11" s="7">
        <v>28</v>
      </c>
      <c r="J11" s="6">
        <v>75</v>
      </c>
      <c r="K11" s="5">
        <v>2</v>
      </c>
      <c r="L11" s="7">
        <v>31</v>
      </c>
      <c r="M11" s="6">
        <v>75</v>
      </c>
      <c r="N11" s="5">
        <v>2</v>
      </c>
      <c r="O11" s="7">
        <v>26</v>
      </c>
      <c r="P11" s="9">
        <f t="shared" si="0"/>
        <v>305</v>
      </c>
      <c r="Q11" s="10">
        <f t="shared" si="1"/>
        <v>8</v>
      </c>
      <c r="R11" s="11">
        <f t="shared" si="2"/>
        <v>110</v>
      </c>
    </row>
    <row r="12" spans="1:18">
      <c r="A12" s="3">
        <v>10</v>
      </c>
      <c r="B12" s="1" t="s">
        <v>74</v>
      </c>
      <c r="C12" s="1" t="s">
        <v>22</v>
      </c>
      <c r="D12" s="6">
        <v>75</v>
      </c>
      <c r="E12" s="5">
        <v>-2</v>
      </c>
      <c r="F12" s="7">
        <v>-18</v>
      </c>
      <c r="G12" s="6">
        <v>80</v>
      </c>
      <c r="H12" s="5">
        <v>5</v>
      </c>
      <c r="I12" s="7">
        <v>43</v>
      </c>
      <c r="J12" s="6">
        <v>75</v>
      </c>
      <c r="K12" s="5">
        <v>0</v>
      </c>
      <c r="L12" s="7">
        <v>8</v>
      </c>
      <c r="M12" s="6">
        <v>75</v>
      </c>
      <c r="N12" s="5">
        <v>0</v>
      </c>
      <c r="O12" s="7">
        <v>4</v>
      </c>
      <c r="P12" s="9">
        <f t="shared" si="0"/>
        <v>305</v>
      </c>
      <c r="Q12" s="10">
        <f t="shared" si="1"/>
        <v>3</v>
      </c>
      <c r="R12" s="11">
        <f t="shared" si="2"/>
        <v>37</v>
      </c>
    </row>
    <row r="13" spans="1:18">
      <c r="A13" s="3">
        <v>11</v>
      </c>
      <c r="B13" s="1" t="s">
        <v>72</v>
      </c>
      <c r="C13" s="1" t="s">
        <v>22</v>
      </c>
      <c r="D13" s="6">
        <v>75</v>
      </c>
      <c r="E13" s="5">
        <v>0</v>
      </c>
      <c r="F13" s="7">
        <v>-13</v>
      </c>
      <c r="G13" s="6">
        <v>75</v>
      </c>
      <c r="H13" s="5">
        <v>-2</v>
      </c>
      <c r="I13" s="7">
        <v>-25</v>
      </c>
      <c r="J13" s="6">
        <v>70</v>
      </c>
      <c r="K13" s="5">
        <v>-3</v>
      </c>
      <c r="L13" s="7">
        <v>-27</v>
      </c>
      <c r="M13" s="6">
        <v>75</v>
      </c>
      <c r="N13" s="5">
        <v>-1</v>
      </c>
      <c r="O13" s="7">
        <v>-14</v>
      </c>
      <c r="P13" s="9">
        <f t="shared" si="0"/>
        <v>295</v>
      </c>
      <c r="Q13" s="10">
        <f t="shared" si="1"/>
        <v>-6</v>
      </c>
      <c r="R13" s="11">
        <f t="shared" si="2"/>
        <v>-79</v>
      </c>
    </row>
    <row r="14" spans="1:18">
      <c r="A14" s="3">
        <v>12</v>
      </c>
      <c r="B14" s="1" t="s">
        <v>76</v>
      </c>
      <c r="C14" s="1" t="s">
        <v>22</v>
      </c>
      <c r="D14" s="6">
        <v>70</v>
      </c>
      <c r="E14" s="5">
        <v>-2</v>
      </c>
      <c r="F14" s="7">
        <v>-51</v>
      </c>
      <c r="G14" s="6">
        <v>75</v>
      </c>
      <c r="H14" s="5">
        <v>0</v>
      </c>
      <c r="I14" s="7">
        <v>-23</v>
      </c>
      <c r="J14" s="6">
        <v>75</v>
      </c>
      <c r="K14" s="5">
        <v>2</v>
      </c>
      <c r="L14" s="7">
        <v>40</v>
      </c>
      <c r="M14" s="6">
        <v>70</v>
      </c>
      <c r="N14" s="5">
        <v>-2</v>
      </c>
      <c r="O14" s="7">
        <v>-25</v>
      </c>
      <c r="P14" s="9">
        <f t="shared" si="0"/>
        <v>290</v>
      </c>
      <c r="Q14" s="10">
        <f t="shared" si="1"/>
        <v>-2</v>
      </c>
      <c r="R14" s="11">
        <f t="shared" si="2"/>
        <v>-59</v>
      </c>
    </row>
    <row r="15" spans="1:18">
      <c r="A15" s="3">
        <v>13</v>
      </c>
      <c r="B15" s="1" t="s">
        <v>75</v>
      </c>
      <c r="C15" s="1" t="s">
        <v>22</v>
      </c>
      <c r="D15" s="6">
        <v>75</v>
      </c>
      <c r="E15" s="5">
        <v>-2</v>
      </c>
      <c r="F15" s="7">
        <v>-35</v>
      </c>
      <c r="G15" s="6">
        <v>75</v>
      </c>
      <c r="H15" s="5">
        <v>-2</v>
      </c>
      <c r="I15" s="7">
        <v>-18</v>
      </c>
      <c r="J15" s="6">
        <v>65</v>
      </c>
      <c r="K15" s="5">
        <v>-6</v>
      </c>
      <c r="L15" s="7">
        <v>-93</v>
      </c>
      <c r="M15" s="6">
        <v>75</v>
      </c>
      <c r="N15" s="5">
        <v>0</v>
      </c>
      <c r="O15" s="7">
        <v>-1</v>
      </c>
      <c r="P15" s="9">
        <f t="shared" si="0"/>
        <v>290</v>
      </c>
      <c r="Q15" s="10">
        <f t="shared" si="1"/>
        <v>-10</v>
      </c>
      <c r="R15" s="11">
        <f t="shared" si="2"/>
        <v>-147</v>
      </c>
    </row>
    <row r="16" spans="1:18">
      <c r="A16" s="3">
        <v>14</v>
      </c>
      <c r="B16" s="1" t="s">
        <v>79</v>
      </c>
      <c r="C16" s="1" t="s">
        <v>4</v>
      </c>
      <c r="D16" s="6">
        <v>70</v>
      </c>
      <c r="E16" s="5">
        <v>-4</v>
      </c>
      <c r="F16" s="7">
        <v>-42</v>
      </c>
      <c r="G16" s="6">
        <v>70</v>
      </c>
      <c r="H16" s="5">
        <v>-3</v>
      </c>
      <c r="I16" s="7">
        <v>-49</v>
      </c>
      <c r="J16" s="6">
        <v>65</v>
      </c>
      <c r="K16" s="5">
        <v>-4</v>
      </c>
      <c r="L16" s="7">
        <v>-58</v>
      </c>
      <c r="M16" s="6">
        <v>75</v>
      </c>
      <c r="N16" s="5">
        <v>0</v>
      </c>
      <c r="O16" s="7">
        <v>-7</v>
      </c>
      <c r="P16" s="9">
        <f t="shared" si="0"/>
        <v>280</v>
      </c>
      <c r="Q16" s="10">
        <f t="shared" si="1"/>
        <v>-11</v>
      </c>
      <c r="R16" s="11">
        <f t="shared" si="2"/>
        <v>-156</v>
      </c>
    </row>
    <row r="17" spans="1:18">
      <c r="A17" s="3">
        <v>15</v>
      </c>
      <c r="B17" s="1" t="s">
        <v>80</v>
      </c>
      <c r="C17" s="1" t="s">
        <v>4</v>
      </c>
      <c r="D17" s="6">
        <v>70</v>
      </c>
      <c r="E17" s="5">
        <v>-4</v>
      </c>
      <c r="F17" s="7">
        <v>-63</v>
      </c>
      <c r="G17" s="6">
        <v>70</v>
      </c>
      <c r="H17" s="5">
        <v>-4</v>
      </c>
      <c r="I17" s="7">
        <v>-41</v>
      </c>
      <c r="J17" s="6">
        <v>70</v>
      </c>
      <c r="K17" s="5">
        <v>-4</v>
      </c>
      <c r="L17" s="7">
        <v>-28</v>
      </c>
      <c r="M17" s="6">
        <v>65</v>
      </c>
      <c r="N17" s="5">
        <v>-5</v>
      </c>
      <c r="O17" s="7">
        <v>-60</v>
      </c>
      <c r="P17" s="9">
        <f t="shared" si="0"/>
        <v>275</v>
      </c>
      <c r="Q17" s="10">
        <f t="shared" si="1"/>
        <v>-17</v>
      </c>
      <c r="R17" s="11">
        <f t="shared" si="2"/>
        <v>-192</v>
      </c>
    </row>
    <row r="18" spans="1:18">
      <c r="A18" s="3">
        <v>16</v>
      </c>
      <c r="B18" s="1" t="s">
        <v>35</v>
      </c>
      <c r="C18" s="1" t="s">
        <v>22</v>
      </c>
      <c r="D18" s="6">
        <v>90</v>
      </c>
      <c r="E18" s="5">
        <v>5</v>
      </c>
      <c r="F18" s="7">
        <v>48</v>
      </c>
      <c r="G18" s="6">
        <v>0</v>
      </c>
      <c r="H18" s="5">
        <v>0</v>
      </c>
      <c r="I18" s="7">
        <v>0</v>
      </c>
      <c r="J18" s="6">
        <v>85</v>
      </c>
      <c r="K18" s="5">
        <v>-3</v>
      </c>
      <c r="L18" s="7">
        <v>37</v>
      </c>
      <c r="M18" s="6">
        <v>85</v>
      </c>
      <c r="N18" s="5">
        <v>1</v>
      </c>
      <c r="O18" s="7">
        <v>2</v>
      </c>
      <c r="P18" s="9">
        <f t="shared" si="0"/>
        <v>260</v>
      </c>
      <c r="Q18" s="10">
        <f t="shared" si="1"/>
        <v>3</v>
      </c>
      <c r="R18" s="11">
        <f t="shared" si="2"/>
        <v>87</v>
      </c>
    </row>
    <row r="19" spans="1:18">
      <c r="A19" s="3">
        <v>17</v>
      </c>
      <c r="B19" s="1" t="s">
        <v>69</v>
      </c>
      <c r="C19" s="1" t="s">
        <v>4</v>
      </c>
      <c r="D19" s="6">
        <v>75</v>
      </c>
      <c r="E19" s="5">
        <v>1</v>
      </c>
      <c r="F19" s="7">
        <v>14</v>
      </c>
      <c r="G19" s="6">
        <v>85</v>
      </c>
      <c r="H19" s="5">
        <v>2</v>
      </c>
      <c r="I19" s="7">
        <v>3</v>
      </c>
      <c r="J19" s="6">
        <v>75</v>
      </c>
      <c r="K19" s="5">
        <v>3</v>
      </c>
      <c r="L19" s="7">
        <v>69</v>
      </c>
      <c r="M19" s="6">
        <v>0</v>
      </c>
      <c r="N19" s="5">
        <v>0</v>
      </c>
      <c r="O19" s="7">
        <v>0</v>
      </c>
      <c r="P19" s="9">
        <f t="shared" si="0"/>
        <v>235</v>
      </c>
      <c r="Q19" s="10">
        <f t="shared" si="1"/>
        <v>6</v>
      </c>
      <c r="R19" s="11">
        <f t="shared" si="2"/>
        <v>86</v>
      </c>
    </row>
    <row r="20" spans="1:18">
      <c r="A20" s="3">
        <v>18</v>
      </c>
      <c r="B20" s="1" t="s">
        <v>68</v>
      </c>
      <c r="C20" s="1" t="s">
        <v>4</v>
      </c>
      <c r="D20" s="6">
        <v>75</v>
      </c>
      <c r="E20" s="5">
        <v>2</v>
      </c>
      <c r="F20" s="7">
        <v>47</v>
      </c>
      <c r="G20" s="6">
        <v>0</v>
      </c>
      <c r="H20" s="5">
        <v>0</v>
      </c>
      <c r="I20" s="7">
        <v>0</v>
      </c>
      <c r="J20" s="6">
        <v>75</v>
      </c>
      <c r="K20" s="5">
        <v>0</v>
      </c>
      <c r="L20" s="7">
        <v>20</v>
      </c>
      <c r="M20" s="6">
        <v>75</v>
      </c>
      <c r="N20" s="5">
        <v>2</v>
      </c>
      <c r="O20" s="7">
        <v>33</v>
      </c>
      <c r="P20" s="9">
        <f t="shared" si="0"/>
        <v>225</v>
      </c>
      <c r="Q20" s="10">
        <f t="shared" si="1"/>
        <v>4</v>
      </c>
      <c r="R20" s="11">
        <f t="shared" si="2"/>
        <v>100</v>
      </c>
    </row>
    <row r="21" spans="1:18">
      <c r="A21" s="3">
        <v>19</v>
      </c>
      <c r="B21" s="1" t="s">
        <v>83</v>
      </c>
      <c r="C21" s="1" t="s">
        <v>22</v>
      </c>
      <c r="D21" s="6">
        <v>0</v>
      </c>
      <c r="E21" s="5">
        <v>0</v>
      </c>
      <c r="F21" s="7">
        <v>0</v>
      </c>
      <c r="G21" s="6">
        <v>70</v>
      </c>
      <c r="H21" s="5">
        <v>-2</v>
      </c>
      <c r="I21" s="7">
        <v>-16</v>
      </c>
      <c r="J21" s="6">
        <v>70</v>
      </c>
      <c r="K21" s="5">
        <v>-2</v>
      </c>
      <c r="L21" s="7">
        <v>-24</v>
      </c>
      <c r="M21" s="6">
        <v>70</v>
      </c>
      <c r="N21" s="5">
        <v>-3</v>
      </c>
      <c r="O21" s="7">
        <v>-47</v>
      </c>
      <c r="P21" s="9">
        <f t="shared" si="0"/>
        <v>210</v>
      </c>
      <c r="Q21" s="10">
        <f t="shared" si="1"/>
        <v>-7</v>
      </c>
      <c r="R21" s="11">
        <f t="shared" si="2"/>
        <v>-87</v>
      </c>
    </row>
    <row r="22" spans="1:18">
      <c r="A22" s="3">
        <v>20</v>
      </c>
      <c r="B22" s="1" t="s">
        <v>81</v>
      </c>
      <c r="C22" s="1" t="s">
        <v>4</v>
      </c>
      <c r="D22" s="6">
        <v>70</v>
      </c>
      <c r="E22" s="5">
        <v>-4</v>
      </c>
      <c r="F22" s="7">
        <v>-66</v>
      </c>
      <c r="G22" s="6">
        <v>0</v>
      </c>
      <c r="H22" s="5">
        <v>0</v>
      </c>
      <c r="I22" s="7">
        <v>0</v>
      </c>
      <c r="J22" s="6">
        <v>70</v>
      </c>
      <c r="K22" s="5">
        <v>-4</v>
      </c>
      <c r="L22" s="7">
        <v>-28</v>
      </c>
      <c r="M22" s="6">
        <v>70</v>
      </c>
      <c r="N22" s="5">
        <v>-4</v>
      </c>
      <c r="O22" s="7">
        <v>-54</v>
      </c>
      <c r="P22" s="9">
        <f t="shared" si="0"/>
        <v>210</v>
      </c>
      <c r="Q22" s="10">
        <f t="shared" si="1"/>
        <v>-12</v>
      </c>
      <c r="R22" s="11">
        <f t="shared" si="2"/>
        <v>-148</v>
      </c>
    </row>
    <row r="23" spans="1:18">
      <c r="A23" s="3">
        <v>21</v>
      </c>
      <c r="B23" s="1" t="s">
        <v>77</v>
      </c>
      <c r="C23" s="1" t="s">
        <v>22</v>
      </c>
      <c r="D23" s="6">
        <v>70</v>
      </c>
      <c r="E23" s="5">
        <v>-4</v>
      </c>
      <c r="F23" s="7">
        <v>-35</v>
      </c>
      <c r="G23" s="6">
        <v>70</v>
      </c>
      <c r="H23" s="5">
        <v>-6</v>
      </c>
      <c r="I23" s="7">
        <v>-52</v>
      </c>
      <c r="J23" s="6">
        <v>0</v>
      </c>
      <c r="K23" s="5">
        <v>0</v>
      </c>
      <c r="L23" s="7">
        <v>0</v>
      </c>
      <c r="M23" s="6">
        <v>70</v>
      </c>
      <c r="N23" s="5">
        <v>-4</v>
      </c>
      <c r="O23" s="7">
        <v>-39</v>
      </c>
      <c r="P23" s="9">
        <f t="shared" si="0"/>
        <v>210</v>
      </c>
      <c r="Q23" s="10">
        <f t="shared" si="1"/>
        <v>-14</v>
      </c>
      <c r="R23" s="11">
        <f t="shared" si="2"/>
        <v>-126</v>
      </c>
    </row>
    <row r="24" spans="1:18">
      <c r="A24" s="3">
        <v>22</v>
      </c>
      <c r="B24" s="1" t="s">
        <v>86</v>
      </c>
      <c r="C24" s="1" t="s">
        <v>4</v>
      </c>
      <c r="D24" s="6">
        <v>0</v>
      </c>
      <c r="E24" s="5">
        <v>0</v>
      </c>
      <c r="F24" s="7">
        <v>0</v>
      </c>
      <c r="G24" s="6">
        <v>0</v>
      </c>
      <c r="H24" s="5">
        <v>0</v>
      </c>
      <c r="I24" s="7">
        <v>0</v>
      </c>
      <c r="J24" s="6">
        <v>70</v>
      </c>
      <c r="K24" s="5">
        <v>-2</v>
      </c>
      <c r="L24" s="7">
        <v>-56</v>
      </c>
      <c r="M24" s="6">
        <v>70</v>
      </c>
      <c r="N24" s="5">
        <v>-4</v>
      </c>
      <c r="O24" s="7">
        <v>-67</v>
      </c>
      <c r="P24" s="9">
        <f t="shared" si="0"/>
        <v>140</v>
      </c>
      <c r="Q24" s="10">
        <f t="shared" si="1"/>
        <v>-6</v>
      </c>
      <c r="R24" s="11">
        <f t="shared" si="2"/>
        <v>-123</v>
      </c>
    </row>
    <row r="25" spans="1:18">
      <c r="A25" s="3">
        <v>23</v>
      </c>
      <c r="B25" s="1" t="s">
        <v>87</v>
      </c>
      <c r="C25" s="1" t="s">
        <v>4</v>
      </c>
      <c r="D25" s="6">
        <v>0</v>
      </c>
      <c r="E25" s="5">
        <v>0</v>
      </c>
      <c r="F25" s="7">
        <v>0</v>
      </c>
      <c r="G25" s="6">
        <v>0</v>
      </c>
      <c r="H25" s="5">
        <v>0</v>
      </c>
      <c r="I25" s="7">
        <v>0</v>
      </c>
      <c r="J25" s="6">
        <v>70</v>
      </c>
      <c r="K25" s="5">
        <v>-4</v>
      </c>
      <c r="L25" s="7">
        <v>-36</v>
      </c>
      <c r="M25" s="6">
        <v>70</v>
      </c>
      <c r="N25" s="5">
        <v>-4</v>
      </c>
      <c r="O25" s="7">
        <v>-45</v>
      </c>
      <c r="P25" s="9">
        <f t="shared" si="0"/>
        <v>140</v>
      </c>
      <c r="Q25" s="10">
        <f t="shared" si="1"/>
        <v>-8</v>
      </c>
      <c r="R25" s="11">
        <f t="shared" si="2"/>
        <v>-81</v>
      </c>
    </row>
    <row r="26" spans="1:18">
      <c r="A26" s="3">
        <v>24</v>
      </c>
      <c r="B26" s="1" t="s">
        <v>78</v>
      </c>
      <c r="C26" s="1" t="s">
        <v>4</v>
      </c>
      <c r="D26" s="6">
        <v>70</v>
      </c>
      <c r="E26" s="5">
        <v>-4</v>
      </c>
      <c r="F26" s="7">
        <v>-36</v>
      </c>
      <c r="G26" s="6">
        <v>0</v>
      </c>
      <c r="H26" s="5">
        <v>0</v>
      </c>
      <c r="I26" s="7">
        <v>0</v>
      </c>
      <c r="J26" s="6">
        <v>70</v>
      </c>
      <c r="K26" s="5">
        <v>-4</v>
      </c>
      <c r="L26" s="7">
        <v>-66</v>
      </c>
      <c r="M26" s="6">
        <v>0</v>
      </c>
      <c r="N26" s="5">
        <v>0</v>
      </c>
      <c r="O26" s="7">
        <v>0</v>
      </c>
      <c r="P26" s="9">
        <f t="shared" si="0"/>
        <v>140</v>
      </c>
      <c r="Q26" s="10">
        <f t="shared" si="1"/>
        <v>-8</v>
      </c>
      <c r="R26" s="11">
        <f t="shared" si="2"/>
        <v>-102</v>
      </c>
    </row>
    <row r="27" spans="1:18">
      <c r="A27" s="3">
        <v>25</v>
      </c>
      <c r="B27" s="1" t="s">
        <v>82</v>
      </c>
      <c r="C27" s="1" t="s">
        <v>4</v>
      </c>
      <c r="D27" s="6">
        <v>65</v>
      </c>
      <c r="E27" s="5">
        <v>-6</v>
      </c>
      <c r="F27" s="7">
        <v>-93</v>
      </c>
      <c r="G27" s="6">
        <v>0</v>
      </c>
      <c r="H27" s="5">
        <v>0</v>
      </c>
      <c r="I27" s="7">
        <v>0</v>
      </c>
      <c r="J27" s="6">
        <v>65</v>
      </c>
      <c r="K27" s="5">
        <v>-6</v>
      </c>
      <c r="L27" s="7">
        <v>-87</v>
      </c>
      <c r="M27" s="6">
        <v>0</v>
      </c>
      <c r="N27" s="5">
        <v>0</v>
      </c>
      <c r="O27" s="7">
        <v>0</v>
      </c>
      <c r="P27" s="9">
        <f t="shared" si="0"/>
        <v>130</v>
      </c>
      <c r="Q27" s="10">
        <f t="shared" si="1"/>
        <v>-12</v>
      </c>
      <c r="R27" s="11">
        <f t="shared" si="2"/>
        <v>-180</v>
      </c>
    </row>
    <row r="28" spans="1:18">
      <c r="A28" s="3">
        <v>26</v>
      </c>
      <c r="B28" s="13" t="s">
        <v>148</v>
      </c>
      <c r="C28" s="13" t="s">
        <v>22</v>
      </c>
      <c r="D28" s="6">
        <v>0</v>
      </c>
      <c r="E28" s="5">
        <v>0</v>
      </c>
      <c r="F28" s="7">
        <v>0</v>
      </c>
      <c r="G28" s="6">
        <v>0</v>
      </c>
      <c r="H28" s="5">
        <v>0</v>
      </c>
      <c r="I28" s="7">
        <v>0</v>
      </c>
      <c r="J28" s="6">
        <v>0</v>
      </c>
      <c r="K28" s="5">
        <v>0</v>
      </c>
      <c r="L28" s="7">
        <v>0</v>
      </c>
      <c r="M28" s="6">
        <v>75</v>
      </c>
      <c r="N28" s="5">
        <v>0</v>
      </c>
      <c r="O28" s="7">
        <v>-10</v>
      </c>
      <c r="P28" s="9">
        <f t="shared" si="0"/>
        <v>75</v>
      </c>
      <c r="Q28" s="10">
        <f t="shared" si="1"/>
        <v>0</v>
      </c>
      <c r="R28" s="11">
        <f t="shared" si="2"/>
        <v>-10</v>
      </c>
    </row>
    <row r="29" spans="1:18">
      <c r="A29" s="3">
        <v>27</v>
      </c>
      <c r="B29" s="1" t="s">
        <v>71</v>
      </c>
      <c r="C29" s="1" t="s">
        <v>4</v>
      </c>
      <c r="D29" s="6">
        <v>75</v>
      </c>
      <c r="E29" s="5">
        <v>0</v>
      </c>
      <c r="F29" s="7">
        <v>-12</v>
      </c>
      <c r="G29" s="6">
        <v>0</v>
      </c>
      <c r="H29" s="5">
        <v>0</v>
      </c>
      <c r="I29" s="7">
        <v>0</v>
      </c>
      <c r="J29" s="6">
        <v>0</v>
      </c>
      <c r="K29" s="5">
        <v>0</v>
      </c>
      <c r="L29" s="7">
        <v>0</v>
      </c>
      <c r="M29" s="6">
        <v>0</v>
      </c>
      <c r="N29" s="5">
        <v>0</v>
      </c>
      <c r="O29" s="7">
        <v>0</v>
      </c>
      <c r="P29" s="9">
        <f t="shared" si="0"/>
        <v>75</v>
      </c>
      <c r="Q29" s="10">
        <f t="shared" si="1"/>
        <v>0</v>
      </c>
      <c r="R29" s="11">
        <f t="shared" si="2"/>
        <v>-12</v>
      </c>
    </row>
    <row r="30" spans="1:18">
      <c r="A30" s="3">
        <v>28</v>
      </c>
      <c r="B30" s="1" t="s">
        <v>85</v>
      </c>
      <c r="C30" s="1" t="s">
        <v>4</v>
      </c>
      <c r="D30" s="6">
        <v>0</v>
      </c>
      <c r="E30" s="5">
        <v>0</v>
      </c>
      <c r="F30" s="7">
        <v>0</v>
      </c>
      <c r="G30" s="6">
        <v>0</v>
      </c>
      <c r="H30" s="5">
        <v>0</v>
      </c>
      <c r="I30" s="7">
        <v>0</v>
      </c>
      <c r="J30" s="6">
        <v>75</v>
      </c>
      <c r="K30" s="5">
        <v>0</v>
      </c>
      <c r="L30" s="7">
        <v>-17</v>
      </c>
      <c r="M30" s="6">
        <v>0</v>
      </c>
      <c r="N30" s="5">
        <v>0</v>
      </c>
      <c r="O30" s="7">
        <v>0</v>
      </c>
      <c r="P30" s="9">
        <f t="shared" si="0"/>
        <v>75</v>
      </c>
      <c r="Q30" s="10">
        <f t="shared" si="1"/>
        <v>0</v>
      </c>
      <c r="R30" s="11">
        <f t="shared" si="2"/>
        <v>-17</v>
      </c>
    </row>
    <row r="31" spans="1:18">
      <c r="A31" s="3">
        <v>29</v>
      </c>
      <c r="B31" s="1" t="s">
        <v>88</v>
      </c>
      <c r="C31" s="1" t="s">
        <v>4</v>
      </c>
      <c r="D31" s="6">
        <v>0</v>
      </c>
      <c r="E31" s="5">
        <v>0</v>
      </c>
      <c r="F31" s="7">
        <v>0</v>
      </c>
      <c r="G31" s="6">
        <v>0</v>
      </c>
      <c r="H31" s="5">
        <v>0</v>
      </c>
      <c r="I31" s="7">
        <v>0</v>
      </c>
      <c r="J31" s="6">
        <v>75</v>
      </c>
      <c r="K31" s="5">
        <v>-1</v>
      </c>
      <c r="L31" s="7">
        <v>-16</v>
      </c>
      <c r="M31" s="6">
        <v>0</v>
      </c>
      <c r="N31" s="5">
        <v>0</v>
      </c>
      <c r="O31" s="7">
        <v>0</v>
      </c>
      <c r="P31" s="9">
        <f t="shared" si="0"/>
        <v>75</v>
      </c>
      <c r="Q31" s="10">
        <f t="shared" si="1"/>
        <v>-1</v>
      </c>
      <c r="R31" s="11">
        <f t="shared" si="2"/>
        <v>-16</v>
      </c>
    </row>
    <row r="32" spans="1:18">
      <c r="A32" s="12">
        <v>30</v>
      </c>
      <c r="B32" s="13" t="s">
        <v>149</v>
      </c>
      <c r="C32" s="13" t="s">
        <v>4</v>
      </c>
      <c r="D32" s="6">
        <v>0</v>
      </c>
      <c r="E32" s="5">
        <v>0</v>
      </c>
      <c r="F32" s="7">
        <v>0</v>
      </c>
      <c r="G32" s="6">
        <v>0</v>
      </c>
      <c r="H32" s="5">
        <v>0</v>
      </c>
      <c r="I32" s="7">
        <v>0</v>
      </c>
      <c r="J32" s="6">
        <v>0</v>
      </c>
      <c r="K32" s="5">
        <v>0</v>
      </c>
      <c r="L32" s="7">
        <v>0</v>
      </c>
      <c r="M32" s="6">
        <v>70</v>
      </c>
      <c r="N32" s="5">
        <v>-3</v>
      </c>
      <c r="O32" s="7">
        <v>-44</v>
      </c>
      <c r="P32" s="9">
        <f t="shared" si="0"/>
        <v>70</v>
      </c>
      <c r="Q32" s="10">
        <f t="shared" si="1"/>
        <v>-3</v>
      </c>
      <c r="R32" s="11">
        <f t="shared" si="2"/>
        <v>-44</v>
      </c>
    </row>
    <row r="33" spans="1:18">
      <c r="A33" s="3">
        <v>31</v>
      </c>
      <c r="B33" s="1" t="s">
        <v>84</v>
      </c>
      <c r="C33" s="1" t="s">
        <v>4</v>
      </c>
      <c r="D33" s="6">
        <v>0</v>
      </c>
      <c r="E33" s="5">
        <v>0</v>
      </c>
      <c r="F33" s="7">
        <v>0</v>
      </c>
      <c r="G33" s="6">
        <v>70</v>
      </c>
      <c r="H33" s="5">
        <v>-4</v>
      </c>
      <c r="I33" s="7">
        <v>-55</v>
      </c>
      <c r="J33" s="6">
        <v>0</v>
      </c>
      <c r="K33" s="5">
        <v>0</v>
      </c>
      <c r="L33" s="7">
        <v>0</v>
      </c>
      <c r="M33" s="6">
        <v>0</v>
      </c>
      <c r="N33" s="5">
        <v>0</v>
      </c>
      <c r="O33" s="7">
        <v>0</v>
      </c>
      <c r="P33" s="9">
        <f t="shared" si="0"/>
        <v>70</v>
      </c>
      <c r="Q33" s="10">
        <f t="shared" si="1"/>
        <v>-4</v>
      </c>
      <c r="R33" s="11">
        <f t="shared" si="2"/>
        <v>-55</v>
      </c>
    </row>
    <row r="34" spans="1:18">
      <c r="A34" s="12">
        <v>32</v>
      </c>
      <c r="B34" s="13" t="s">
        <v>150</v>
      </c>
      <c r="C34" s="13" t="s">
        <v>22</v>
      </c>
      <c r="D34" s="6">
        <v>0</v>
      </c>
      <c r="E34" s="5">
        <v>0</v>
      </c>
      <c r="F34" s="7">
        <v>0</v>
      </c>
      <c r="G34" s="6">
        <v>0</v>
      </c>
      <c r="H34" s="5">
        <v>0</v>
      </c>
      <c r="I34" s="7">
        <v>0</v>
      </c>
      <c r="J34" s="6">
        <v>0</v>
      </c>
      <c r="K34" s="5">
        <v>0</v>
      </c>
      <c r="L34" s="7">
        <v>0</v>
      </c>
      <c r="M34" s="6">
        <v>65</v>
      </c>
      <c r="N34" s="5">
        <v>-6</v>
      </c>
      <c r="O34" s="7">
        <v>-41</v>
      </c>
      <c r="P34" s="9">
        <f t="shared" si="0"/>
        <v>65</v>
      </c>
      <c r="Q34" s="10">
        <f t="shared" si="1"/>
        <v>-6</v>
      </c>
      <c r="R34" s="11">
        <f t="shared" si="2"/>
        <v>-41</v>
      </c>
    </row>
  </sheetData>
  <sortState ref="B3:R34">
    <sortCondition descending="1" ref="P3:P34"/>
    <sortCondition descending="1" ref="Q3:Q34"/>
    <sortCondition descending="1" ref="R3:R34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zoomScale="77" zoomScaleNormal="77" workbookViewId="0">
      <selection activeCell="D1" sqref="D1:O1"/>
    </sheetView>
  </sheetViews>
  <sheetFormatPr baseColWidth="10" defaultRowHeight="15"/>
  <cols>
    <col min="2" max="2" width="20.57031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89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90</v>
      </c>
      <c r="C3" s="1" t="s">
        <v>22</v>
      </c>
      <c r="D3" s="6">
        <v>100</v>
      </c>
      <c r="E3" s="5">
        <v>8</v>
      </c>
      <c r="F3" s="7">
        <v>6</v>
      </c>
      <c r="G3" s="6">
        <v>100</v>
      </c>
      <c r="H3" s="5">
        <v>8</v>
      </c>
      <c r="I3" s="7">
        <v>97</v>
      </c>
      <c r="J3" s="6">
        <v>100</v>
      </c>
      <c r="K3" s="5">
        <v>8</v>
      </c>
      <c r="L3" s="7">
        <v>100</v>
      </c>
      <c r="M3" s="6">
        <v>100</v>
      </c>
      <c r="N3" s="5">
        <v>10</v>
      </c>
      <c r="O3" s="7">
        <v>140</v>
      </c>
      <c r="P3" s="9">
        <f t="shared" ref="P3:P15" si="0">+D3+G3+J3+M3</f>
        <v>400</v>
      </c>
      <c r="Q3" s="10">
        <f t="shared" ref="Q3:Q15" si="1">+E3+H3+K3+N3</f>
        <v>34</v>
      </c>
      <c r="R3" s="11">
        <f t="shared" ref="R3:R15" si="2">F3+I3+L3+O3</f>
        <v>343</v>
      </c>
    </row>
    <row r="4" spans="1:18">
      <c r="A4" s="3">
        <v>2</v>
      </c>
      <c r="B4" s="1" t="s">
        <v>91</v>
      </c>
      <c r="C4" s="1" t="s">
        <v>4</v>
      </c>
      <c r="D4" s="6">
        <v>90</v>
      </c>
      <c r="E4" s="5">
        <v>3</v>
      </c>
      <c r="F4" s="7">
        <v>58</v>
      </c>
      <c r="G4" s="6">
        <v>85</v>
      </c>
      <c r="H4" s="5">
        <v>-1</v>
      </c>
      <c r="I4" s="7">
        <v>12</v>
      </c>
      <c r="J4" s="6">
        <v>90</v>
      </c>
      <c r="K4" s="5">
        <v>5</v>
      </c>
      <c r="L4" s="7">
        <v>6</v>
      </c>
      <c r="M4" s="6">
        <v>90</v>
      </c>
      <c r="N4" s="5">
        <v>6</v>
      </c>
      <c r="O4" s="7">
        <v>68</v>
      </c>
      <c r="P4" s="9">
        <f t="shared" si="0"/>
        <v>355</v>
      </c>
      <c r="Q4" s="10">
        <f t="shared" si="1"/>
        <v>13</v>
      </c>
      <c r="R4" s="11">
        <f t="shared" si="2"/>
        <v>144</v>
      </c>
    </row>
    <row r="5" spans="1:18">
      <c r="A5" s="3">
        <v>3</v>
      </c>
      <c r="B5" s="1" t="s">
        <v>92</v>
      </c>
      <c r="C5" s="1" t="s">
        <v>4</v>
      </c>
      <c r="D5" s="6">
        <v>85</v>
      </c>
      <c r="E5" s="5">
        <v>-3</v>
      </c>
      <c r="F5" s="7">
        <v>-36</v>
      </c>
      <c r="G5" s="6">
        <v>85</v>
      </c>
      <c r="H5" s="5">
        <v>-2</v>
      </c>
      <c r="I5" s="7">
        <v>3</v>
      </c>
      <c r="J5" s="6">
        <v>0</v>
      </c>
      <c r="K5" s="5">
        <v>0</v>
      </c>
      <c r="L5" s="7">
        <v>0</v>
      </c>
      <c r="M5" s="6">
        <v>85</v>
      </c>
      <c r="N5" s="5">
        <v>0</v>
      </c>
      <c r="O5" s="7">
        <v>11</v>
      </c>
      <c r="P5" s="9">
        <f t="shared" si="0"/>
        <v>255</v>
      </c>
      <c r="Q5" s="10">
        <f t="shared" si="1"/>
        <v>-5</v>
      </c>
      <c r="R5" s="11">
        <f t="shared" si="2"/>
        <v>-22</v>
      </c>
    </row>
    <row r="6" spans="1:18">
      <c r="A6" s="3">
        <v>4</v>
      </c>
      <c r="B6" s="1" t="s">
        <v>96</v>
      </c>
      <c r="C6" s="1" t="s">
        <v>4</v>
      </c>
      <c r="D6" s="6">
        <v>0</v>
      </c>
      <c r="E6" s="5">
        <v>0</v>
      </c>
      <c r="F6" s="7">
        <v>0</v>
      </c>
      <c r="G6" s="6">
        <v>80</v>
      </c>
      <c r="H6" s="5">
        <v>-4</v>
      </c>
      <c r="I6" s="7">
        <v>-71</v>
      </c>
      <c r="J6" s="6">
        <v>85</v>
      </c>
      <c r="K6" s="5">
        <v>-3</v>
      </c>
      <c r="L6" s="7">
        <v>-55</v>
      </c>
      <c r="M6" s="6">
        <v>80</v>
      </c>
      <c r="N6" s="5">
        <v>-3</v>
      </c>
      <c r="O6" s="7">
        <v>-55</v>
      </c>
      <c r="P6" s="9">
        <f t="shared" si="0"/>
        <v>245</v>
      </c>
      <c r="Q6" s="10">
        <f t="shared" si="1"/>
        <v>-10</v>
      </c>
      <c r="R6" s="11">
        <f t="shared" si="2"/>
        <v>-181</v>
      </c>
    </row>
    <row r="7" spans="1:18">
      <c r="A7" s="3">
        <v>5</v>
      </c>
      <c r="B7" s="1" t="s">
        <v>51</v>
      </c>
      <c r="C7" s="1" t="s">
        <v>22</v>
      </c>
      <c r="D7" s="6">
        <v>0</v>
      </c>
      <c r="E7" s="5">
        <v>0</v>
      </c>
      <c r="F7" s="7">
        <v>0</v>
      </c>
      <c r="G7" s="6">
        <v>90</v>
      </c>
      <c r="H7" s="5">
        <v>3</v>
      </c>
      <c r="I7" s="7">
        <v>2</v>
      </c>
      <c r="J7" s="6">
        <v>85</v>
      </c>
      <c r="K7" s="5">
        <v>1</v>
      </c>
      <c r="L7" s="7">
        <v>-3</v>
      </c>
      <c r="M7" s="6">
        <v>0</v>
      </c>
      <c r="N7" s="5">
        <v>0</v>
      </c>
      <c r="O7" s="7">
        <v>0</v>
      </c>
      <c r="P7" s="9">
        <f t="shared" si="0"/>
        <v>175</v>
      </c>
      <c r="Q7" s="10">
        <f t="shared" si="1"/>
        <v>4</v>
      </c>
      <c r="R7" s="11">
        <f t="shared" si="2"/>
        <v>-1</v>
      </c>
    </row>
    <row r="8" spans="1:18">
      <c r="A8" s="3">
        <v>6</v>
      </c>
      <c r="B8" s="1" t="s">
        <v>98</v>
      </c>
      <c r="C8" s="1" t="s">
        <v>4</v>
      </c>
      <c r="D8" s="6">
        <v>0</v>
      </c>
      <c r="E8" s="5">
        <v>0</v>
      </c>
      <c r="F8" s="7">
        <v>0</v>
      </c>
      <c r="G8" s="6">
        <v>0</v>
      </c>
      <c r="H8" s="5">
        <v>0</v>
      </c>
      <c r="I8" s="7">
        <v>0</v>
      </c>
      <c r="J8" s="6">
        <v>80</v>
      </c>
      <c r="K8" s="5">
        <v>-3</v>
      </c>
      <c r="L8" s="7">
        <v>-33</v>
      </c>
      <c r="M8" s="6">
        <v>80</v>
      </c>
      <c r="N8" s="5">
        <v>-2</v>
      </c>
      <c r="O8" s="7">
        <v>41</v>
      </c>
      <c r="P8" s="9">
        <f t="shared" si="0"/>
        <v>160</v>
      </c>
      <c r="Q8" s="10">
        <f t="shared" si="1"/>
        <v>-5</v>
      </c>
      <c r="R8" s="11">
        <f t="shared" si="2"/>
        <v>8</v>
      </c>
    </row>
    <row r="9" spans="1:18">
      <c r="A9" s="3">
        <v>7</v>
      </c>
      <c r="B9" s="1" t="s">
        <v>97</v>
      </c>
      <c r="C9" s="1" t="s">
        <v>4</v>
      </c>
      <c r="D9" s="6">
        <v>0</v>
      </c>
      <c r="E9" s="5">
        <v>0</v>
      </c>
      <c r="F9" s="7">
        <v>0</v>
      </c>
      <c r="G9" s="6">
        <v>0</v>
      </c>
      <c r="H9" s="5">
        <v>0</v>
      </c>
      <c r="I9" s="7">
        <v>0</v>
      </c>
      <c r="J9" s="6">
        <v>75</v>
      </c>
      <c r="K9" s="5">
        <v>-6</v>
      </c>
      <c r="L9" s="7">
        <v>-72</v>
      </c>
      <c r="M9" s="6">
        <v>75</v>
      </c>
      <c r="N9" s="5">
        <v>-5</v>
      </c>
      <c r="O9" s="7">
        <v>-69</v>
      </c>
      <c r="P9" s="9">
        <f t="shared" si="0"/>
        <v>150</v>
      </c>
      <c r="Q9" s="10">
        <f t="shared" si="1"/>
        <v>-11</v>
      </c>
      <c r="R9" s="11">
        <f t="shared" si="2"/>
        <v>-141</v>
      </c>
    </row>
    <row r="10" spans="1:18">
      <c r="A10" s="3">
        <v>8</v>
      </c>
      <c r="B10" s="1" t="s">
        <v>151</v>
      </c>
      <c r="C10" s="1" t="s">
        <v>22</v>
      </c>
      <c r="D10" s="6">
        <v>0</v>
      </c>
      <c r="E10" s="5">
        <v>0</v>
      </c>
      <c r="F10" s="7">
        <v>0</v>
      </c>
      <c r="G10" s="6">
        <v>0</v>
      </c>
      <c r="H10" s="5">
        <v>0</v>
      </c>
      <c r="I10" s="7">
        <v>0</v>
      </c>
      <c r="J10" s="6">
        <v>0</v>
      </c>
      <c r="K10" s="5">
        <v>0</v>
      </c>
      <c r="L10" s="7">
        <v>0</v>
      </c>
      <c r="M10" s="6">
        <v>85</v>
      </c>
      <c r="N10" s="5">
        <v>0</v>
      </c>
      <c r="O10" s="7">
        <v>15</v>
      </c>
      <c r="P10" s="9">
        <f t="shared" si="0"/>
        <v>85</v>
      </c>
      <c r="Q10" s="10">
        <f t="shared" si="1"/>
        <v>0</v>
      </c>
      <c r="R10" s="11">
        <f t="shared" si="2"/>
        <v>15</v>
      </c>
    </row>
    <row r="11" spans="1:18">
      <c r="A11" s="3">
        <v>9</v>
      </c>
      <c r="B11" s="1" t="s">
        <v>93</v>
      </c>
      <c r="C11" s="1" t="s">
        <v>4</v>
      </c>
      <c r="D11" s="6">
        <v>85</v>
      </c>
      <c r="E11" s="5">
        <v>-2</v>
      </c>
      <c r="F11" s="7">
        <v>-45</v>
      </c>
      <c r="G11" s="6">
        <v>0</v>
      </c>
      <c r="H11" s="5">
        <v>0</v>
      </c>
      <c r="I11" s="7">
        <v>0</v>
      </c>
      <c r="J11" s="6">
        <v>0</v>
      </c>
      <c r="K11" s="5">
        <v>0</v>
      </c>
      <c r="L11" s="7">
        <v>0</v>
      </c>
      <c r="M11" s="6">
        <v>0</v>
      </c>
      <c r="N11" s="5">
        <v>0</v>
      </c>
      <c r="O11" s="7">
        <v>0</v>
      </c>
      <c r="P11" s="9">
        <f t="shared" si="0"/>
        <v>85</v>
      </c>
      <c r="Q11" s="10">
        <f t="shared" si="1"/>
        <v>-2</v>
      </c>
      <c r="R11" s="11">
        <f t="shared" si="2"/>
        <v>-45</v>
      </c>
    </row>
    <row r="12" spans="1:18">
      <c r="A12" s="3">
        <v>10</v>
      </c>
      <c r="B12" s="1" t="s">
        <v>48</v>
      </c>
      <c r="C12" s="1" t="s">
        <v>22</v>
      </c>
      <c r="D12" s="6">
        <v>0</v>
      </c>
      <c r="E12" s="5">
        <v>0</v>
      </c>
      <c r="F12" s="7">
        <v>0</v>
      </c>
      <c r="G12" s="6">
        <v>0</v>
      </c>
      <c r="H12" s="5">
        <v>0</v>
      </c>
      <c r="I12" s="7">
        <v>0</v>
      </c>
      <c r="J12" s="6">
        <v>80</v>
      </c>
      <c r="K12" s="5">
        <v>-2</v>
      </c>
      <c r="L12" s="7">
        <v>-6</v>
      </c>
      <c r="M12" s="6">
        <v>0</v>
      </c>
      <c r="N12" s="5">
        <v>0</v>
      </c>
      <c r="O12" s="7">
        <v>0</v>
      </c>
      <c r="P12" s="9">
        <f t="shared" si="0"/>
        <v>80</v>
      </c>
      <c r="Q12" s="10">
        <f t="shared" si="1"/>
        <v>-2</v>
      </c>
      <c r="R12" s="11">
        <f t="shared" si="2"/>
        <v>-6</v>
      </c>
    </row>
    <row r="13" spans="1:18">
      <c r="A13" s="12">
        <v>11</v>
      </c>
      <c r="B13" s="1" t="s">
        <v>94</v>
      </c>
      <c r="C13" s="1" t="s">
        <v>4</v>
      </c>
      <c r="D13" s="6">
        <v>80</v>
      </c>
      <c r="E13" s="5">
        <v>-2</v>
      </c>
      <c r="F13" s="7">
        <v>-34</v>
      </c>
      <c r="G13" s="6">
        <v>0</v>
      </c>
      <c r="H13" s="5">
        <v>0</v>
      </c>
      <c r="I13" s="7">
        <v>0</v>
      </c>
      <c r="J13" s="6">
        <v>0</v>
      </c>
      <c r="K13" s="5">
        <v>0</v>
      </c>
      <c r="L13" s="7">
        <v>0</v>
      </c>
      <c r="M13" s="6">
        <v>0</v>
      </c>
      <c r="N13" s="5">
        <v>0</v>
      </c>
      <c r="O13" s="7">
        <v>0</v>
      </c>
      <c r="P13" s="9">
        <f t="shared" si="0"/>
        <v>80</v>
      </c>
      <c r="Q13" s="10">
        <f t="shared" si="1"/>
        <v>-2</v>
      </c>
      <c r="R13" s="11">
        <f t="shared" si="2"/>
        <v>-34</v>
      </c>
    </row>
    <row r="14" spans="1:18">
      <c r="A14" s="3">
        <v>12</v>
      </c>
      <c r="B14" s="1" t="s">
        <v>95</v>
      </c>
      <c r="C14" s="1" t="s">
        <v>22</v>
      </c>
      <c r="D14" s="6">
        <v>0</v>
      </c>
      <c r="E14" s="5">
        <v>0</v>
      </c>
      <c r="F14" s="7">
        <v>0</v>
      </c>
      <c r="G14" s="6">
        <v>80</v>
      </c>
      <c r="H14" s="5">
        <v>-4</v>
      </c>
      <c r="I14" s="7">
        <v>-42</v>
      </c>
      <c r="J14" s="6">
        <v>0</v>
      </c>
      <c r="K14" s="5">
        <v>0</v>
      </c>
      <c r="L14" s="7">
        <v>0</v>
      </c>
      <c r="M14" s="6">
        <v>0</v>
      </c>
      <c r="N14" s="5">
        <v>0</v>
      </c>
      <c r="O14" s="7">
        <v>0</v>
      </c>
      <c r="P14" s="9">
        <f t="shared" si="0"/>
        <v>80</v>
      </c>
      <c r="Q14" s="10">
        <f t="shared" si="1"/>
        <v>-4</v>
      </c>
      <c r="R14" s="11">
        <f t="shared" si="2"/>
        <v>-42</v>
      </c>
    </row>
    <row r="15" spans="1:18">
      <c r="A15" s="3">
        <v>13</v>
      </c>
      <c r="B15" s="1" t="s">
        <v>152</v>
      </c>
      <c r="C15" s="1" t="s">
        <v>4</v>
      </c>
      <c r="D15" s="6">
        <v>0</v>
      </c>
      <c r="E15" s="5">
        <v>0</v>
      </c>
      <c r="F15" s="7">
        <v>0</v>
      </c>
      <c r="G15" s="6">
        <v>0</v>
      </c>
      <c r="H15" s="5">
        <v>0</v>
      </c>
      <c r="I15" s="7">
        <v>0</v>
      </c>
      <c r="J15" s="6">
        <v>0</v>
      </c>
      <c r="K15" s="5">
        <v>0</v>
      </c>
      <c r="L15" s="7">
        <v>0</v>
      </c>
      <c r="M15" s="6">
        <v>75</v>
      </c>
      <c r="N15" s="5">
        <v>-6</v>
      </c>
      <c r="O15" s="7">
        <v>-69</v>
      </c>
      <c r="P15" s="9">
        <f t="shared" si="0"/>
        <v>75</v>
      </c>
      <c r="Q15" s="10">
        <f t="shared" si="1"/>
        <v>-6</v>
      </c>
      <c r="R15" s="11">
        <f t="shared" si="2"/>
        <v>-69</v>
      </c>
    </row>
  </sheetData>
  <sortState ref="B3:R15">
    <sortCondition descending="1" ref="P3:P15"/>
    <sortCondition descending="1" ref="Q3:Q15"/>
    <sortCondition descending="1" ref="R3:R15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zoomScale="77" zoomScaleNormal="77" workbookViewId="0">
      <selection activeCell="I31" sqref="I31"/>
    </sheetView>
  </sheetViews>
  <sheetFormatPr baseColWidth="10" defaultRowHeight="15"/>
  <cols>
    <col min="2" max="2" width="20.28515625" customWidth="1"/>
  </cols>
  <sheetData>
    <row r="1" spans="1:18">
      <c r="A1" s="1"/>
      <c r="B1" s="1"/>
      <c r="C1" s="2"/>
      <c r="D1" s="15" t="s">
        <v>158</v>
      </c>
      <c r="E1" s="15"/>
      <c r="F1" s="15"/>
      <c r="G1" s="16" t="s">
        <v>159</v>
      </c>
      <c r="H1" s="16"/>
      <c r="I1" s="16"/>
      <c r="J1" s="17" t="s">
        <v>160</v>
      </c>
      <c r="K1" s="17"/>
      <c r="L1" s="17"/>
      <c r="M1" s="18" t="s">
        <v>161</v>
      </c>
      <c r="N1" s="18"/>
      <c r="O1" s="18"/>
      <c r="P1" s="14" t="s">
        <v>9</v>
      </c>
      <c r="Q1" s="14"/>
      <c r="R1" s="14"/>
    </row>
    <row r="2" spans="1:18">
      <c r="A2" s="8" t="s">
        <v>99</v>
      </c>
      <c r="B2" s="8"/>
      <c r="C2" s="2" t="s">
        <v>0</v>
      </c>
      <c r="D2" s="4" t="s">
        <v>1</v>
      </c>
      <c r="E2" s="4" t="s">
        <v>2</v>
      </c>
      <c r="F2" s="4" t="s">
        <v>3</v>
      </c>
      <c r="G2" s="4" t="s">
        <v>1</v>
      </c>
      <c r="H2" s="4" t="s">
        <v>2</v>
      </c>
      <c r="I2" s="4" t="s">
        <v>3</v>
      </c>
      <c r="J2" s="4" t="s">
        <v>1</v>
      </c>
      <c r="K2" s="4" t="s">
        <v>2</v>
      </c>
      <c r="L2" s="4" t="s">
        <v>3</v>
      </c>
      <c r="M2" s="4" t="s">
        <v>1</v>
      </c>
      <c r="N2" s="4" t="s">
        <v>2</v>
      </c>
      <c r="O2" s="4" t="s">
        <v>3</v>
      </c>
      <c r="P2" s="4" t="s">
        <v>1</v>
      </c>
      <c r="Q2" s="4" t="s">
        <v>2</v>
      </c>
      <c r="R2" s="4" t="s">
        <v>3</v>
      </c>
    </row>
    <row r="3" spans="1:18">
      <c r="A3" s="3">
        <v>1</v>
      </c>
      <c r="B3" s="1" t="s">
        <v>61</v>
      </c>
      <c r="C3" s="1" t="s">
        <v>4</v>
      </c>
      <c r="D3" s="6">
        <v>100</v>
      </c>
      <c r="E3" s="5">
        <v>12</v>
      </c>
      <c r="F3" s="7">
        <v>141</v>
      </c>
      <c r="G3" s="6">
        <v>100</v>
      </c>
      <c r="H3" s="5">
        <v>6</v>
      </c>
      <c r="I3" s="7">
        <v>72</v>
      </c>
      <c r="J3" s="6">
        <v>100</v>
      </c>
      <c r="K3" s="5">
        <v>7</v>
      </c>
      <c r="L3" s="7">
        <v>75</v>
      </c>
      <c r="M3" s="6">
        <v>100</v>
      </c>
      <c r="N3" s="5">
        <v>7</v>
      </c>
      <c r="O3" s="7">
        <v>51</v>
      </c>
      <c r="P3" s="9">
        <f t="shared" ref="P3:P22" si="0">+D3+G3+J3+M3</f>
        <v>400</v>
      </c>
      <c r="Q3" s="10">
        <f t="shared" ref="Q3:Q22" si="1">+E3+H3+K3+N3</f>
        <v>32</v>
      </c>
      <c r="R3" s="11">
        <f t="shared" ref="R3:R22" si="2">F3+I3+L3+O3</f>
        <v>339</v>
      </c>
    </row>
    <row r="4" spans="1:18">
      <c r="A4" s="3">
        <v>2</v>
      </c>
      <c r="B4" s="1" t="s">
        <v>63</v>
      </c>
      <c r="C4" s="1" t="s">
        <v>22</v>
      </c>
      <c r="D4" s="6">
        <v>90</v>
      </c>
      <c r="E4" s="5">
        <v>5</v>
      </c>
      <c r="F4" s="7">
        <v>47</v>
      </c>
      <c r="G4" s="6">
        <v>90</v>
      </c>
      <c r="H4" s="5">
        <v>6</v>
      </c>
      <c r="I4" s="7">
        <v>44</v>
      </c>
      <c r="J4" s="6">
        <v>90</v>
      </c>
      <c r="K4" s="5">
        <v>3</v>
      </c>
      <c r="L4" s="7">
        <v>37</v>
      </c>
      <c r="M4" s="6">
        <v>75</v>
      </c>
      <c r="N4" s="5">
        <v>1</v>
      </c>
      <c r="O4" s="7">
        <v>19</v>
      </c>
      <c r="P4" s="9">
        <f t="shared" si="0"/>
        <v>345</v>
      </c>
      <c r="Q4" s="10">
        <f t="shared" si="1"/>
        <v>15</v>
      </c>
      <c r="R4" s="11">
        <f t="shared" si="2"/>
        <v>147</v>
      </c>
    </row>
    <row r="5" spans="1:18">
      <c r="A5" s="3">
        <v>3</v>
      </c>
      <c r="B5" s="1" t="s">
        <v>73</v>
      </c>
      <c r="C5" s="1" t="s">
        <v>22</v>
      </c>
      <c r="D5" s="6">
        <v>75</v>
      </c>
      <c r="E5" s="5">
        <v>3</v>
      </c>
      <c r="F5" s="7">
        <v>40</v>
      </c>
      <c r="G5" s="6">
        <v>85</v>
      </c>
      <c r="H5" s="5">
        <v>0</v>
      </c>
      <c r="I5" s="7">
        <v>-8</v>
      </c>
      <c r="J5" s="6">
        <v>85</v>
      </c>
      <c r="K5" s="5">
        <v>5</v>
      </c>
      <c r="L5" s="7">
        <v>61</v>
      </c>
      <c r="M5" s="6">
        <v>90</v>
      </c>
      <c r="N5" s="5">
        <v>3</v>
      </c>
      <c r="O5" s="7">
        <v>33</v>
      </c>
      <c r="P5" s="9">
        <f t="shared" si="0"/>
        <v>335</v>
      </c>
      <c r="Q5" s="10">
        <f t="shared" si="1"/>
        <v>11</v>
      </c>
      <c r="R5" s="11">
        <f t="shared" si="2"/>
        <v>126</v>
      </c>
    </row>
    <row r="6" spans="1:18">
      <c r="A6" s="3">
        <v>4</v>
      </c>
      <c r="B6" s="1" t="s">
        <v>62</v>
      </c>
      <c r="C6" s="1" t="s">
        <v>22</v>
      </c>
      <c r="D6" s="6">
        <v>75</v>
      </c>
      <c r="E6" s="5">
        <v>1</v>
      </c>
      <c r="F6" s="7">
        <v>-1</v>
      </c>
      <c r="G6" s="6">
        <v>75</v>
      </c>
      <c r="H6" s="5">
        <v>0</v>
      </c>
      <c r="I6" s="7">
        <v>6</v>
      </c>
      <c r="J6" s="6">
        <v>85</v>
      </c>
      <c r="K6" s="5">
        <v>5</v>
      </c>
      <c r="L6" s="7">
        <v>30</v>
      </c>
      <c r="M6" s="6">
        <v>85</v>
      </c>
      <c r="N6" s="5">
        <v>3</v>
      </c>
      <c r="O6" s="7">
        <v>5</v>
      </c>
      <c r="P6" s="9">
        <f t="shared" si="0"/>
        <v>320</v>
      </c>
      <c r="Q6" s="10">
        <f t="shared" si="1"/>
        <v>9</v>
      </c>
      <c r="R6" s="11">
        <f t="shared" si="2"/>
        <v>40</v>
      </c>
    </row>
    <row r="7" spans="1:18">
      <c r="A7" s="3">
        <v>5</v>
      </c>
      <c r="B7" s="1" t="s">
        <v>70</v>
      </c>
      <c r="C7" s="1" t="s">
        <v>4</v>
      </c>
      <c r="D7" s="6">
        <v>85</v>
      </c>
      <c r="E7" s="5">
        <v>0</v>
      </c>
      <c r="F7" s="7">
        <v>0</v>
      </c>
      <c r="G7" s="6">
        <v>75</v>
      </c>
      <c r="H7" s="5">
        <v>-1</v>
      </c>
      <c r="I7" s="7">
        <v>-8</v>
      </c>
      <c r="J7" s="6">
        <v>75</v>
      </c>
      <c r="K7" s="5">
        <v>0</v>
      </c>
      <c r="L7" s="7">
        <v>-2</v>
      </c>
      <c r="M7" s="6">
        <v>80</v>
      </c>
      <c r="N7" s="5">
        <v>0</v>
      </c>
      <c r="O7" s="7">
        <v>33</v>
      </c>
      <c r="P7" s="9">
        <f t="shared" si="0"/>
        <v>315</v>
      </c>
      <c r="Q7" s="10">
        <f t="shared" si="1"/>
        <v>-1</v>
      </c>
      <c r="R7" s="11">
        <f t="shared" si="2"/>
        <v>23</v>
      </c>
    </row>
    <row r="8" spans="1:18">
      <c r="A8" s="3">
        <v>6</v>
      </c>
      <c r="B8" s="1" t="s">
        <v>65</v>
      </c>
      <c r="C8" s="1" t="s">
        <v>22</v>
      </c>
      <c r="D8" s="6">
        <v>65</v>
      </c>
      <c r="E8" s="5">
        <v>-4</v>
      </c>
      <c r="F8" s="7">
        <v>-38</v>
      </c>
      <c r="G8" s="6">
        <v>80</v>
      </c>
      <c r="H8" s="5">
        <v>-1</v>
      </c>
      <c r="I8" s="7">
        <v>2</v>
      </c>
      <c r="J8" s="6">
        <v>80</v>
      </c>
      <c r="K8" s="5">
        <v>1</v>
      </c>
      <c r="L8" s="7">
        <v>8</v>
      </c>
      <c r="M8" s="6">
        <v>75</v>
      </c>
      <c r="N8" s="5">
        <v>0</v>
      </c>
      <c r="O8" s="7">
        <v>8</v>
      </c>
      <c r="P8" s="9">
        <f t="shared" si="0"/>
        <v>300</v>
      </c>
      <c r="Q8" s="10">
        <f t="shared" si="1"/>
        <v>-4</v>
      </c>
      <c r="R8" s="11">
        <f t="shared" si="2"/>
        <v>-20</v>
      </c>
    </row>
    <row r="9" spans="1:18">
      <c r="A9" s="3">
        <v>7</v>
      </c>
      <c r="B9" s="1" t="s">
        <v>67</v>
      </c>
      <c r="C9" s="1" t="s">
        <v>22</v>
      </c>
      <c r="D9" s="6">
        <v>80</v>
      </c>
      <c r="E9" s="5">
        <v>1</v>
      </c>
      <c r="F9" s="7">
        <v>12</v>
      </c>
      <c r="G9" s="6">
        <v>80</v>
      </c>
      <c r="H9" s="5">
        <v>2</v>
      </c>
      <c r="I9" s="7">
        <v>3</v>
      </c>
      <c r="J9" s="6">
        <v>70</v>
      </c>
      <c r="K9" s="5">
        <v>-4</v>
      </c>
      <c r="L9" s="7">
        <v>-16</v>
      </c>
      <c r="M9" s="6">
        <v>70</v>
      </c>
      <c r="N9" s="5">
        <v>-4</v>
      </c>
      <c r="O9" s="7">
        <v>-32</v>
      </c>
      <c r="P9" s="9">
        <f t="shared" si="0"/>
        <v>300</v>
      </c>
      <c r="Q9" s="10">
        <f t="shared" si="1"/>
        <v>-5</v>
      </c>
      <c r="R9" s="11">
        <f t="shared" si="2"/>
        <v>-33</v>
      </c>
    </row>
    <row r="10" spans="1:18">
      <c r="A10" s="3">
        <v>8</v>
      </c>
      <c r="B10" s="1" t="s">
        <v>103</v>
      </c>
      <c r="C10" s="1" t="s">
        <v>4</v>
      </c>
      <c r="D10" s="6">
        <v>75</v>
      </c>
      <c r="E10" s="5">
        <v>1</v>
      </c>
      <c r="F10" s="7">
        <v>11</v>
      </c>
      <c r="G10" s="6">
        <v>70</v>
      </c>
      <c r="H10" s="5">
        <v>-4</v>
      </c>
      <c r="I10" s="7">
        <v>-29</v>
      </c>
      <c r="J10" s="6">
        <v>70</v>
      </c>
      <c r="K10" s="5">
        <v>-3</v>
      </c>
      <c r="L10" s="7">
        <v>-35</v>
      </c>
      <c r="M10" s="6">
        <v>75</v>
      </c>
      <c r="N10" s="5">
        <v>2</v>
      </c>
      <c r="O10" s="7">
        <v>31</v>
      </c>
      <c r="P10" s="9">
        <f t="shared" si="0"/>
        <v>290</v>
      </c>
      <c r="Q10" s="10">
        <f t="shared" si="1"/>
        <v>-4</v>
      </c>
      <c r="R10" s="11">
        <f t="shared" si="2"/>
        <v>-22</v>
      </c>
    </row>
    <row r="11" spans="1:18">
      <c r="A11" s="3">
        <v>9</v>
      </c>
      <c r="B11" s="1" t="s">
        <v>102</v>
      </c>
      <c r="C11" s="1" t="s">
        <v>22</v>
      </c>
      <c r="D11" s="6">
        <v>75</v>
      </c>
      <c r="E11" s="5">
        <v>-2</v>
      </c>
      <c r="F11" s="7">
        <v>-12</v>
      </c>
      <c r="G11" s="6">
        <v>70</v>
      </c>
      <c r="H11" s="5">
        <v>-3</v>
      </c>
      <c r="I11" s="7">
        <v>-24</v>
      </c>
      <c r="J11" s="6">
        <v>70</v>
      </c>
      <c r="K11" s="5">
        <v>-3</v>
      </c>
      <c r="L11" s="7">
        <v>-18</v>
      </c>
      <c r="M11" s="6">
        <v>75</v>
      </c>
      <c r="N11" s="5">
        <v>1</v>
      </c>
      <c r="O11" s="7">
        <v>-9</v>
      </c>
      <c r="P11" s="9">
        <f t="shared" si="0"/>
        <v>290</v>
      </c>
      <c r="Q11" s="10">
        <f t="shared" si="1"/>
        <v>-7</v>
      </c>
      <c r="R11" s="11">
        <f t="shared" si="2"/>
        <v>-63</v>
      </c>
    </row>
    <row r="12" spans="1:18">
      <c r="A12" s="3">
        <v>10</v>
      </c>
      <c r="B12" s="1" t="s">
        <v>74</v>
      </c>
      <c r="C12" s="1" t="s">
        <v>22</v>
      </c>
      <c r="D12" s="6">
        <v>70</v>
      </c>
      <c r="E12" s="5">
        <v>-4</v>
      </c>
      <c r="F12" s="7">
        <v>-41</v>
      </c>
      <c r="G12" s="6">
        <v>70</v>
      </c>
      <c r="H12" s="5">
        <v>-3</v>
      </c>
      <c r="I12" s="7">
        <v>-39</v>
      </c>
      <c r="J12" s="6">
        <v>75</v>
      </c>
      <c r="K12" s="5">
        <v>0</v>
      </c>
      <c r="L12" s="7">
        <v>-17</v>
      </c>
      <c r="M12" s="6">
        <v>70</v>
      </c>
      <c r="N12" s="5">
        <v>-3</v>
      </c>
      <c r="O12" s="7">
        <v>-21</v>
      </c>
      <c r="P12" s="9">
        <f t="shared" si="0"/>
        <v>285</v>
      </c>
      <c r="Q12" s="10">
        <f t="shared" si="1"/>
        <v>-10</v>
      </c>
      <c r="R12" s="11">
        <f t="shared" si="2"/>
        <v>-118</v>
      </c>
    </row>
    <row r="13" spans="1:18">
      <c r="A13" s="3">
        <v>11</v>
      </c>
      <c r="B13" s="1" t="s">
        <v>69</v>
      </c>
      <c r="C13" s="1" t="s">
        <v>4</v>
      </c>
      <c r="D13" s="6">
        <v>85</v>
      </c>
      <c r="E13" s="5">
        <v>2</v>
      </c>
      <c r="F13" s="7">
        <v>-5</v>
      </c>
      <c r="G13" s="6">
        <v>85</v>
      </c>
      <c r="H13" s="5">
        <v>0</v>
      </c>
      <c r="I13" s="7">
        <v>1</v>
      </c>
      <c r="J13" s="6">
        <v>75</v>
      </c>
      <c r="K13" s="5">
        <v>-1</v>
      </c>
      <c r="L13" s="7">
        <v>-2</v>
      </c>
      <c r="M13" s="6">
        <v>0</v>
      </c>
      <c r="N13" s="5">
        <v>0</v>
      </c>
      <c r="O13" s="7">
        <v>0</v>
      </c>
      <c r="P13" s="9">
        <f t="shared" si="0"/>
        <v>245</v>
      </c>
      <c r="Q13" s="10">
        <f t="shared" si="1"/>
        <v>1</v>
      </c>
      <c r="R13" s="11">
        <f t="shared" si="2"/>
        <v>-6</v>
      </c>
    </row>
    <row r="14" spans="1:18">
      <c r="A14" s="3">
        <v>12</v>
      </c>
      <c r="B14" s="1" t="s">
        <v>66</v>
      </c>
      <c r="C14" s="1" t="s">
        <v>4</v>
      </c>
      <c r="D14" s="6">
        <v>75</v>
      </c>
      <c r="E14" s="5">
        <v>0</v>
      </c>
      <c r="F14" s="7">
        <v>15</v>
      </c>
      <c r="G14" s="6">
        <v>75</v>
      </c>
      <c r="H14" s="5">
        <v>-2</v>
      </c>
      <c r="I14" s="7">
        <v>-4</v>
      </c>
      <c r="J14" s="6">
        <v>80</v>
      </c>
      <c r="K14" s="5">
        <v>2</v>
      </c>
      <c r="L14" s="7">
        <v>7</v>
      </c>
      <c r="M14" s="6">
        <v>0</v>
      </c>
      <c r="N14" s="5">
        <v>0</v>
      </c>
      <c r="O14" s="7">
        <v>0</v>
      </c>
      <c r="P14" s="9">
        <f t="shared" si="0"/>
        <v>230</v>
      </c>
      <c r="Q14" s="10">
        <f t="shared" si="1"/>
        <v>0</v>
      </c>
      <c r="R14" s="11">
        <f t="shared" si="2"/>
        <v>18</v>
      </c>
    </row>
    <row r="15" spans="1:18">
      <c r="A15" s="3">
        <v>13</v>
      </c>
      <c r="B15" s="1" t="s">
        <v>68</v>
      </c>
      <c r="C15" s="1" t="s">
        <v>4</v>
      </c>
      <c r="D15" s="6">
        <v>70</v>
      </c>
      <c r="E15" s="5">
        <v>-2</v>
      </c>
      <c r="F15" s="7">
        <v>-30</v>
      </c>
      <c r="G15" s="6">
        <v>0</v>
      </c>
      <c r="H15" s="5">
        <v>0</v>
      </c>
      <c r="I15" s="7">
        <v>0</v>
      </c>
      <c r="J15" s="6">
        <v>75</v>
      </c>
      <c r="K15" s="5">
        <v>0</v>
      </c>
      <c r="L15" s="7">
        <v>-2</v>
      </c>
      <c r="M15" s="6">
        <v>75</v>
      </c>
      <c r="N15" s="5">
        <v>-1</v>
      </c>
      <c r="O15" s="7">
        <v>0</v>
      </c>
      <c r="P15" s="9">
        <f t="shared" si="0"/>
        <v>220</v>
      </c>
      <c r="Q15" s="10">
        <f t="shared" si="1"/>
        <v>-3</v>
      </c>
      <c r="R15" s="11">
        <f t="shared" si="2"/>
        <v>-32</v>
      </c>
    </row>
    <row r="16" spans="1:18">
      <c r="A16" s="3">
        <v>14</v>
      </c>
      <c r="B16" s="1" t="s">
        <v>101</v>
      </c>
      <c r="C16" s="1" t="s">
        <v>4</v>
      </c>
      <c r="D16" s="6">
        <v>70</v>
      </c>
      <c r="E16" s="5">
        <v>-3</v>
      </c>
      <c r="F16" s="7">
        <v>-28</v>
      </c>
      <c r="G16" s="6">
        <v>75</v>
      </c>
      <c r="H16" s="5">
        <v>-1</v>
      </c>
      <c r="I16" s="7">
        <v>8</v>
      </c>
      <c r="J16" s="6">
        <v>70</v>
      </c>
      <c r="K16" s="5">
        <v>-3</v>
      </c>
      <c r="L16" s="7">
        <v>-28</v>
      </c>
      <c r="M16" s="6">
        <v>0</v>
      </c>
      <c r="N16" s="5">
        <v>0</v>
      </c>
      <c r="O16" s="7">
        <v>0</v>
      </c>
      <c r="P16" s="9">
        <f t="shared" si="0"/>
        <v>215</v>
      </c>
      <c r="Q16" s="10">
        <f t="shared" si="1"/>
        <v>-7</v>
      </c>
      <c r="R16" s="11">
        <f t="shared" si="2"/>
        <v>-48</v>
      </c>
    </row>
    <row r="17" spans="1:18">
      <c r="A17" s="3">
        <v>15</v>
      </c>
      <c r="B17" s="1" t="s">
        <v>83</v>
      </c>
      <c r="C17" s="1" t="s">
        <v>22</v>
      </c>
      <c r="D17" s="6">
        <v>0</v>
      </c>
      <c r="E17" s="5">
        <v>0</v>
      </c>
      <c r="F17" s="7">
        <v>0</v>
      </c>
      <c r="G17" s="6">
        <v>75</v>
      </c>
      <c r="H17" s="5">
        <v>0</v>
      </c>
      <c r="I17" s="7">
        <v>8</v>
      </c>
      <c r="J17" s="6">
        <v>70</v>
      </c>
      <c r="K17" s="5">
        <v>-4</v>
      </c>
      <c r="L17" s="7">
        <v>-38</v>
      </c>
      <c r="M17" s="6">
        <v>70</v>
      </c>
      <c r="N17" s="5">
        <v>-3</v>
      </c>
      <c r="O17" s="7">
        <v>-35</v>
      </c>
      <c r="P17" s="9">
        <f t="shared" si="0"/>
        <v>215</v>
      </c>
      <c r="Q17" s="10">
        <f t="shared" si="1"/>
        <v>-7</v>
      </c>
      <c r="R17" s="11">
        <f t="shared" si="2"/>
        <v>-65</v>
      </c>
    </row>
    <row r="18" spans="1:18">
      <c r="A18" s="3">
        <v>16</v>
      </c>
      <c r="B18" s="1" t="s">
        <v>64</v>
      </c>
      <c r="C18" s="1" t="s">
        <v>22</v>
      </c>
      <c r="D18" s="6">
        <v>0</v>
      </c>
      <c r="E18" s="5">
        <v>0</v>
      </c>
      <c r="F18" s="7">
        <v>0</v>
      </c>
      <c r="G18" s="6">
        <v>70</v>
      </c>
      <c r="H18" s="5">
        <v>-4</v>
      </c>
      <c r="I18" s="7">
        <v>-40</v>
      </c>
      <c r="J18" s="6">
        <v>75</v>
      </c>
      <c r="K18" s="5">
        <v>0</v>
      </c>
      <c r="L18" s="7">
        <v>8</v>
      </c>
      <c r="M18" s="6">
        <v>70</v>
      </c>
      <c r="N18" s="5">
        <v>-4</v>
      </c>
      <c r="O18" s="7">
        <v>-30</v>
      </c>
      <c r="P18" s="9">
        <f t="shared" si="0"/>
        <v>215</v>
      </c>
      <c r="Q18" s="10">
        <f t="shared" si="1"/>
        <v>-8</v>
      </c>
      <c r="R18" s="11">
        <f t="shared" si="2"/>
        <v>-62</v>
      </c>
    </row>
    <row r="19" spans="1:18">
      <c r="A19" s="3">
        <v>17</v>
      </c>
      <c r="B19" s="1" t="s">
        <v>104</v>
      </c>
      <c r="C19" s="1" t="s">
        <v>4</v>
      </c>
      <c r="D19" s="6">
        <v>65</v>
      </c>
      <c r="E19" s="5">
        <v>-6</v>
      </c>
      <c r="F19" s="7">
        <v>-72</v>
      </c>
      <c r="G19" s="6">
        <v>0</v>
      </c>
      <c r="H19" s="5">
        <v>0</v>
      </c>
      <c r="I19" s="7">
        <v>0</v>
      </c>
      <c r="J19" s="6">
        <v>70</v>
      </c>
      <c r="K19" s="5">
        <v>-4</v>
      </c>
      <c r="L19" s="7">
        <v>-34</v>
      </c>
      <c r="M19" s="6">
        <v>70</v>
      </c>
      <c r="N19" s="5">
        <v>-4</v>
      </c>
      <c r="O19" s="7">
        <v>-54</v>
      </c>
      <c r="P19" s="9">
        <f t="shared" si="0"/>
        <v>205</v>
      </c>
      <c r="Q19" s="10">
        <f t="shared" si="1"/>
        <v>-14</v>
      </c>
      <c r="R19" s="11">
        <f t="shared" si="2"/>
        <v>-160</v>
      </c>
    </row>
    <row r="20" spans="1:18">
      <c r="A20" s="3">
        <v>18</v>
      </c>
      <c r="B20" s="1" t="s">
        <v>100</v>
      </c>
      <c r="C20" s="1" t="s">
        <v>22</v>
      </c>
      <c r="D20" s="6">
        <v>0</v>
      </c>
      <c r="E20" s="5">
        <v>0</v>
      </c>
      <c r="F20" s="7">
        <v>0</v>
      </c>
      <c r="G20" s="6">
        <v>75</v>
      </c>
      <c r="H20" s="5">
        <v>0</v>
      </c>
      <c r="I20" s="7">
        <v>-14</v>
      </c>
      <c r="J20" s="6">
        <v>75</v>
      </c>
      <c r="K20" s="5">
        <v>-1</v>
      </c>
      <c r="L20" s="7">
        <v>0</v>
      </c>
      <c r="M20" s="6">
        <v>0</v>
      </c>
      <c r="N20" s="5">
        <v>0</v>
      </c>
      <c r="O20" s="7">
        <v>0</v>
      </c>
      <c r="P20" s="9">
        <f t="shared" si="0"/>
        <v>150</v>
      </c>
      <c r="Q20" s="10">
        <f t="shared" si="1"/>
        <v>-1</v>
      </c>
      <c r="R20" s="11">
        <f t="shared" si="2"/>
        <v>-14</v>
      </c>
    </row>
    <row r="21" spans="1:18">
      <c r="A21" s="3">
        <v>19</v>
      </c>
      <c r="B21" s="13" t="s">
        <v>144</v>
      </c>
      <c r="C21" s="1" t="s">
        <v>4</v>
      </c>
      <c r="D21" s="6">
        <v>0</v>
      </c>
      <c r="E21" s="5">
        <v>0</v>
      </c>
      <c r="F21" s="7">
        <v>0</v>
      </c>
      <c r="G21" s="6">
        <v>0</v>
      </c>
      <c r="H21" s="5">
        <v>0</v>
      </c>
      <c r="I21" s="7">
        <v>0</v>
      </c>
      <c r="J21" s="6">
        <v>0</v>
      </c>
      <c r="K21" s="5">
        <v>0</v>
      </c>
      <c r="L21" s="7">
        <v>0</v>
      </c>
      <c r="M21" s="6">
        <v>85</v>
      </c>
      <c r="N21" s="5">
        <v>2</v>
      </c>
      <c r="O21" s="7">
        <v>6</v>
      </c>
      <c r="P21" s="9">
        <f t="shared" si="0"/>
        <v>85</v>
      </c>
      <c r="Q21" s="10">
        <f t="shared" si="1"/>
        <v>2</v>
      </c>
      <c r="R21" s="11">
        <f t="shared" si="2"/>
        <v>6</v>
      </c>
    </row>
    <row r="22" spans="1:18">
      <c r="A22" s="3">
        <v>20</v>
      </c>
      <c r="B22" s="1" t="s">
        <v>105</v>
      </c>
      <c r="C22" s="1" t="s">
        <v>4</v>
      </c>
      <c r="D22" s="6">
        <v>70</v>
      </c>
      <c r="E22" s="5">
        <v>-4</v>
      </c>
      <c r="F22" s="7">
        <v>-49</v>
      </c>
      <c r="G22" s="6">
        <v>0</v>
      </c>
      <c r="H22" s="5">
        <v>0</v>
      </c>
      <c r="I22" s="7">
        <v>0</v>
      </c>
      <c r="J22" s="6">
        <v>0</v>
      </c>
      <c r="K22" s="5">
        <v>0</v>
      </c>
      <c r="L22" s="7">
        <v>0</v>
      </c>
      <c r="M22" s="6">
        <v>0</v>
      </c>
      <c r="N22" s="5">
        <v>0</v>
      </c>
      <c r="O22" s="7">
        <v>0</v>
      </c>
      <c r="P22" s="9">
        <f t="shared" si="0"/>
        <v>70</v>
      </c>
      <c r="Q22" s="10">
        <f t="shared" si="1"/>
        <v>-4</v>
      </c>
      <c r="R22" s="11">
        <f t="shared" si="2"/>
        <v>-49</v>
      </c>
    </row>
  </sheetData>
  <sortState ref="B3:R22">
    <sortCondition descending="1" ref="P3:P22"/>
    <sortCondition descending="1" ref="Q3:Q22"/>
    <sortCondition descending="1" ref="R3:R22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IM9</vt:lpstr>
      <vt:lpstr>IF9</vt:lpstr>
      <vt:lpstr>IM11</vt:lpstr>
      <vt:lpstr>IF11</vt:lpstr>
      <vt:lpstr>IM13</vt:lpstr>
      <vt:lpstr>IF13</vt:lpstr>
      <vt:lpstr>IM15</vt:lpstr>
      <vt:lpstr>IF15</vt:lpstr>
      <vt:lpstr>IM17</vt:lpstr>
      <vt:lpstr>IF17</vt:lpstr>
      <vt:lpstr>IF19</vt:lpstr>
      <vt:lpstr>IM</vt:lpstr>
      <vt:lpstr>IM SN</vt:lpstr>
      <vt:lpstr>IF SN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DEPORTIVO CTO. CANARIAS D.G.D.</dc:creator>
  <cp:lastModifiedBy>AASS</cp:lastModifiedBy>
  <dcterms:created xsi:type="dcterms:W3CDTF">2022-11-12T18:57:47Z</dcterms:created>
  <dcterms:modified xsi:type="dcterms:W3CDTF">2022-11-21T13:13:45Z</dcterms:modified>
</cp:coreProperties>
</file>